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jaD\Desktop\Квартални податоци ПС\2024\4-Q4 2024\2-За објавување\1-Месечни\"/>
    </mc:Choice>
  </mc:AlternateContent>
  <bookViews>
    <workbookView xWindow="0" yWindow="0" windowWidth="20496" windowHeight="7620" firstSheet="2" activeTab="4"/>
  </bookViews>
  <sheets>
    <sheet name="Легенда" sheetId="1" r:id="rId1"/>
    <sheet name="Платежни трансакции - Број" sheetId="9" r:id="rId2"/>
    <sheet name="Платежни трансакции - Вреднoст" sheetId="10" r:id="rId3"/>
    <sheet name="Платежни трансакции - Број Нова" sheetId="8" r:id="rId4"/>
    <sheet name="Платежни трансакции - Вр. Нова " sheetId="7" r:id="rId5"/>
  </sheets>
  <calcPr calcId="162913"/>
</workbook>
</file>

<file path=xl/calcChain.xml><?xml version="1.0" encoding="utf-8"?>
<calcChain xmlns="http://schemas.openxmlformats.org/spreadsheetml/2006/main">
  <c r="AY13" i="7" l="1"/>
  <c r="AU14" i="8"/>
  <c r="AS14" i="8" s="1"/>
  <c r="AU15" i="8"/>
  <c r="AS15" i="8" s="1"/>
  <c r="AU16" i="8"/>
  <c r="AS16" i="8" s="1"/>
  <c r="AU17" i="8"/>
  <c r="AS17" i="8" s="1"/>
  <c r="AU18" i="8"/>
  <c r="AU19" i="8"/>
  <c r="AS19" i="8" s="1"/>
  <c r="AU20" i="8"/>
  <c r="AS20" i="8" s="1"/>
  <c r="AU21" i="8"/>
  <c r="AS21" i="8" s="1"/>
  <c r="AU22" i="8"/>
  <c r="AS22" i="8" s="1"/>
  <c r="AU23" i="8"/>
  <c r="AS23" i="8" s="1"/>
  <c r="AU12" i="8"/>
  <c r="AS12" i="8" s="1"/>
  <c r="AU24" i="8"/>
  <c r="AU13" i="8"/>
  <c r="AS13" i="8" s="1"/>
  <c r="AU13" i="7"/>
  <c r="AU14" i="7"/>
  <c r="AU15" i="7"/>
  <c r="AU16" i="7"/>
  <c r="AU17" i="7"/>
  <c r="AU18" i="7"/>
  <c r="AU19" i="7"/>
  <c r="AU20" i="7"/>
  <c r="AU21" i="7"/>
  <c r="AU22" i="7"/>
  <c r="AU23" i="7"/>
  <c r="AU12" i="7"/>
  <c r="AS12" i="7"/>
  <c r="AS18" i="8"/>
  <c r="E47" i="7" l="1"/>
  <c r="E37" i="7"/>
  <c r="E38" i="7"/>
  <c r="E39" i="7"/>
  <c r="E40" i="7"/>
  <c r="E41" i="7"/>
  <c r="E42" i="7"/>
  <c r="E43" i="7"/>
  <c r="E44" i="7"/>
  <c r="E45" i="7"/>
  <c r="E46" i="7"/>
  <c r="E36" i="7"/>
  <c r="D36" i="8"/>
  <c r="C36" i="8"/>
  <c r="D37" i="7"/>
  <c r="D38" i="7"/>
  <c r="D39" i="7"/>
  <c r="D40" i="7"/>
  <c r="D41" i="7"/>
  <c r="D42" i="7"/>
  <c r="D43" i="7"/>
  <c r="D44" i="7"/>
  <c r="D45" i="7"/>
  <c r="D46" i="7"/>
  <c r="D47" i="7"/>
  <c r="D36" i="7"/>
  <c r="D29" i="7"/>
  <c r="C36" i="7"/>
  <c r="AU36" i="7"/>
  <c r="AU24" i="7"/>
  <c r="AU25" i="7"/>
  <c r="AU26" i="7"/>
  <c r="AU27" i="7"/>
  <c r="AU28" i="7"/>
  <c r="AU29" i="7"/>
  <c r="AU30" i="7"/>
  <c r="AU31" i="7"/>
  <c r="AU32" i="7"/>
  <c r="AU33" i="7"/>
  <c r="AU34" i="7"/>
  <c r="AU35" i="7"/>
  <c r="AS36" i="7"/>
  <c r="AS15" i="7"/>
  <c r="R35" i="8"/>
  <c r="AU47" i="8"/>
  <c r="AU37" i="8"/>
  <c r="AS36" i="8"/>
  <c r="AU25" i="8"/>
  <c r="AU26" i="8"/>
  <c r="AU27" i="8"/>
  <c r="AU28" i="8"/>
  <c r="AU29" i="8"/>
  <c r="AU30" i="8"/>
  <c r="AU31" i="8"/>
  <c r="AU32" i="8"/>
  <c r="AU33" i="8"/>
  <c r="AU34" i="8"/>
  <c r="AU35" i="8"/>
  <c r="AS24" i="8"/>
  <c r="BD37" i="7"/>
  <c r="BD38" i="7"/>
  <c r="BD39" i="7"/>
  <c r="BD40" i="7"/>
  <c r="BD41" i="7"/>
  <c r="BD42" i="7"/>
  <c r="BD43" i="7"/>
  <c r="BD44" i="7"/>
  <c r="BD45" i="7"/>
  <c r="BD46" i="7"/>
  <c r="BD47" i="7"/>
  <c r="BD36" i="7"/>
  <c r="BD26" i="7"/>
  <c r="BD27" i="7"/>
  <c r="BD28" i="7"/>
  <c r="BD29" i="7"/>
  <c r="BD30" i="7"/>
  <c r="BD31" i="7"/>
  <c r="BD32" i="7"/>
  <c r="BD33" i="7"/>
  <c r="BD34" i="7"/>
  <c r="BD35" i="7"/>
  <c r="BD25" i="7"/>
  <c r="AU37" i="7"/>
  <c r="F31" i="7" l="1"/>
  <c r="M47" i="8" l="1"/>
  <c r="N47" i="8"/>
  <c r="BB42" i="7"/>
  <c r="BP42" i="8"/>
  <c r="BP41" i="7"/>
  <c r="BB40" i="8" l="1"/>
  <c r="AT40" i="8"/>
  <c r="AU40" i="8"/>
  <c r="M37" i="8"/>
  <c r="D37" i="8"/>
  <c r="E37" i="8"/>
  <c r="E36" i="8"/>
  <c r="J23" i="10" l="1"/>
  <c r="K23" i="10"/>
  <c r="J13" i="10"/>
  <c r="D13" i="10" s="1"/>
  <c r="K13" i="10"/>
  <c r="E13" i="10" s="1"/>
  <c r="J14" i="10"/>
  <c r="D14" i="10" s="1"/>
  <c r="K14" i="10"/>
  <c r="E14" i="10" s="1"/>
  <c r="J15" i="10"/>
  <c r="D15" i="10" s="1"/>
  <c r="K15" i="10"/>
  <c r="E15" i="10" s="1"/>
  <c r="J16" i="10"/>
  <c r="K16" i="10"/>
  <c r="E16" i="10" s="1"/>
  <c r="J17" i="10"/>
  <c r="K17" i="10"/>
  <c r="J18" i="10"/>
  <c r="D18" i="10" s="1"/>
  <c r="K18" i="10"/>
  <c r="E18" i="10" s="1"/>
  <c r="J19" i="10"/>
  <c r="D19" i="10" s="1"/>
  <c r="K19" i="10"/>
  <c r="E19" i="10" s="1"/>
  <c r="J20" i="10"/>
  <c r="K20" i="10"/>
  <c r="E20" i="10" s="1"/>
  <c r="J21" i="10"/>
  <c r="K21" i="10"/>
  <c r="E21" i="10" s="1"/>
  <c r="J22" i="10"/>
  <c r="D22" i="10" s="1"/>
  <c r="K22" i="10"/>
  <c r="E22" i="10" s="1"/>
  <c r="K12" i="10"/>
  <c r="E12" i="10" s="1"/>
  <c r="J12" i="10"/>
  <c r="D12" i="10" s="1"/>
  <c r="D16" i="10"/>
  <c r="D17" i="10"/>
  <c r="E17" i="10"/>
  <c r="D20" i="10"/>
  <c r="D21" i="10"/>
  <c r="D23" i="10"/>
  <c r="E23" i="10"/>
  <c r="J23" i="9"/>
  <c r="K23" i="9"/>
  <c r="J13" i="9"/>
  <c r="D13" i="9" s="1"/>
  <c r="K13" i="9"/>
  <c r="E13" i="9" s="1"/>
  <c r="J14" i="9"/>
  <c r="D14" i="9" s="1"/>
  <c r="K14" i="9"/>
  <c r="E14" i="9" s="1"/>
  <c r="J15" i="9"/>
  <c r="D15" i="9" s="1"/>
  <c r="K15" i="9"/>
  <c r="E15" i="9" s="1"/>
  <c r="J16" i="9"/>
  <c r="D16" i="9" s="1"/>
  <c r="K16" i="9"/>
  <c r="E16" i="9" s="1"/>
  <c r="J17" i="9"/>
  <c r="D17" i="9" s="1"/>
  <c r="K17" i="9"/>
  <c r="E17" i="9" s="1"/>
  <c r="J18" i="9"/>
  <c r="D18" i="9" s="1"/>
  <c r="K18" i="9"/>
  <c r="E18" i="9" s="1"/>
  <c r="J19" i="9"/>
  <c r="D19" i="9" s="1"/>
  <c r="K19" i="9"/>
  <c r="E19" i="9" s="1"/>
  <c r="J20" i="9"/>
  <c r="D20" i="9" s="1"/>
  <c r="K20" i="9"/>
  <c r="E20" i="9" s="1"/>
  <c r="J21" i="9"/>
  <c r="D21" i="9" s="1"/>
  <c r="K21" i="9"/>
  <c r="E21" i="9" s="1"/>
  <c r="J22" i="9"/>
  <c r="D22" i="9" s="1"/>
  <c r="K22" i="9"/>
  <c r="E22" i="9" s="1"/>
  <c r="K12" i="9"/>
  <c r="E12" i="9" s="1"/>
  <c r="J12" i="9"/>
  <c r="D12" i="9" s="1"/>
  <c r="D23" i="9"/>
  <c r="E23" i="9"/>
  <c r="J35" i="10"/>
  <c r="D35" i="10" s="1"/>
  <c r="K35" i="10"/>
  <c r="E35" i="10" s="1"/>
  <c r="J25" i="10"/>
  <c r="D25" i="10" s="1"/>
  <c r="K25" i="10"/>
  <c r="E25" i="10" s="1"/>
  <c r="J26" i="10"/>
  <c r="D26" i="10" s="1"/>
  <c r="K26" i="10"/>
  <c r="E26" i="10" s="1"/>
  <c r="J27" i="10"/>
  <c r="D27" i="10" s="1"/>
  <c r="K27" i="10"/>
  <c r="E27" i="10" s="1"/>
  <c r="J28" i="10"/>
  <c r="D28" i="10" s="1"/>
  <c r="K28" i="10"/>
  <c r="E28" i="10" s="1"/>
  <c r="J29" i="10"/>
  <c r="D29" i="10" s="1"/>
  <c r="K29" i="10"/>
  <c r="E29" i="10" s="1"/>
  <c r="J30" i="10"/>
  <c r="D30" i="10" s="1"/>
  <c r="K30" i="10"/>
  <c r="E30" i="10" s="1"/>
  <c r="J31" i="10"/>
  <c r="D31" i="10" s="1"/>
  <c r="K31" i="10"/>
  <c r="E31" i="10" s="1"/>
  <c r="J32" i="10"/>
  <c r="D32" i="10" s="1"/>
  <c r="K32" i="10"/>
  <c r="E32" i="10" s="1"/>
  <c r="J33" i="10"/>
  <c r="K33" i="10"/>
  <c r="J34" i="10"/>
  <c r="D34" i="10" s="1"/>
  <c r="K34" i="10"/>
  <c r="E34" i="10" s="1"/>
  <c r="K24" i="10"/>
  <c r="E24" i="10" s="1"/>
  <c r="J24" i="10"/>
  <c r="D24" i="10" s="1"/>
  <c r="D33" i="10"/>
  <c r="E33" i="10"/>
  <c r="J25" i="9"/>
  <c r="D25" i="9" s="1"/>
  <c r="K25" i="9"/>
  <c r="E25" i="9" s="1"/>
  <c r="J26" i="9"/>
  <c r="D26" i="9" s="1"/>
  <c r="K26" i="9"/>
  <c r="E26" i="9" s="1"/>
  <c r="J27" i="9"/>
  <c r="D27" i="9" s="1"/>
  <c r="K27" i="9"/>
  <c r="E27" i="9" s="1"/>
  <c r="J28" i="9"/>
  <c r="D28" i="9" s="1"/>
  <c r="K28" i="9"/>
  <c r="E28" i="9" s="1"/>
  <c r="J29" i="9"/>
  <c r="D29" i="9" s="1"/>
  <c r="K29" i="9"/>
  <c r="E29" i="9" s="1"/>
  <c r="J30" i="9"/>
  <c r="D30" i="9" s="1"/>
  <c r="K30" i="9"/>
  <c r="E30" i="9" s="1"/>
  <c r="J31" i="9"/>
  <c r="D31" i="9" s="1"/>
  <c r="K31" i="9"/>
  <c r="E31" i="9" s="1"/>
  <c r="J32" i="9"/>
  <c r="D32" i="9" s="1"/>
  <c r="K32" i="9"/>
  <c r="E32" i="9" s="1"/>
  <c r="J33" i="9"/>
  <c r="D33" i="9" s="1"/>
  <c r="K33" i="9"/>
  <c r="E33" i="9" s="1"/>
  <c r="J34" i="9"/>
  <c r="D34" i="9" s="1"/>
  <c r="K34" i="9"/>
  <c r="E34" i="9" s="1"/>
  <c r="J35" i="9"/>
  <c r="D35" i="9" s="1"/>
  <c r="K35" i="9"/>
  <c r="E35" i="9" s="1"/>
  <c r="K24" i="9"/>
  <c r="E24" i="9" s="1"/>
  <c r="J24" i="9"/>
  <c r="D24" i="9" s="1"/>
  <c r="J37" i="10" l="1"/>
  <c r="K37" i="10"/>
  <c r="J38" i="10"/>
  <c r="K38" i="10"/>
  <c r="J39" i="10"/>
  <c r="K39" i="10"/>
  <c r="E39" i="10" s="1"/>
  <c r="J40" i="10"/>
  <c r="D40" i="10" s="1"/>
  <c r="K40" i="10"/>
  <c r="E40" i="10" s="1"/>
  <c r="J41" i="10"/>
  <c r="D41" i="10" s="1"/>
  <c r="K41" i="10"/>
  <c r="J42" i="10"/>
  <c r="K42" i="10"/>
  <c r="E42" i="10" s="1"/>
  <c r="J43" i="10"/>
  <c r="D43" i="10" s="1"/>
  <c r="K43" i="10"/>
  <c r="E43" i="10" s="1"/>
  <c r="J44" i="10"/>
  <c r="D44" i="10" s="1"/>
  <c r="K44" i="10"/>
  <c r="E44" i="10" s="1"/>
  <c r="J45" i="10"/>
  <c r="D45" i="10" s="1"/>
  <c r="K45" i="10"/>
  <c r="J46" i="10"/>
  <c r="K46" i="10"/>
  <c r="E46" i="10" s="1"/>
  <c r="J47" i="10"/>
  <c r="D47" i="10" s="1"/>
  <c r="K47" i="10"/>
  <c r="E47" i="10" s="1"/>
  <c r="K36" i="10"/>
  <c r="E36" i="10" s="1"/>
  <c r="J36" i="10"/>
  <c r="D36" i="10" s="1"/>
  <c r="D37" i="10"/>
  <c r="E37" i="10"/>
  <c r="D38" i="10"/>
  <c r="E38" i="10"/>
  <c r="D39" i="10"/>
  <c r="E41" i="10"/>
  <c r="D42" i="10"/>
  <c r="E45" i="10"/>
  <c r="D46" i="10"/>
  <c r="J37" i="9"/>
  <c r="K37" i="9"/>
  <c r="J38" i="9"/>
  <c r="D38" i="9" s="1"/>
  <c r="K38" i="9"/>
  <c r="E38" i="9" s="1"/>
  <c r="J39" i="9"/>
  <c r="D39" i="9" s="1"/>
  <c r="K39" i="9"/>
  <c r="E39" i="9" s="1"/>
  <c r="J40" i="9"/>
  <c r="D40" i="9" s="1"/>
  <c r="K40" i="9"/>
  <c r="E40" i="9" s="1"/>
  <c r="J41" i="9"/>
  <c r="K41" i="9"/>
  <c r="E41" i="9" s="1"/>
  <c r="J42" i="9"/>
  <c r="D42" i="9" s="1"/>
  <c r="K42" i="9"/>
  <c r="E42" i="9" s="1"/>
  <c r="J43" i="9"/>
  <c r="D43" i="9" s="1"/>
  <c r="K43" i="9"/>
  <c r="E43" i="9" s="1"/>
  <c r="J44" i="9"/>
  <c r="D44" i="9" s="1"/>
  <c r="K44" i="9"/>
  <c r="E44" i="9" s="1"/>
  <c r="J45" i="9"/>
  <c r="D45" i="9" s="1"/>
  <c r="K45" i="9"/>
  <c r="E45" i="9" s="1"/>
  <c r="J46" i="9"/>
  <c r="D46" i="9" s="1"/>
  <c r="K46" i="9"/>
  <c r="E46" i="9" s="1"/>
  <c r="J47" i="9"/>
  <c r="D47" i="9" s="1"/>
  <c r="K47" i="9"/>
  <c r="E47" i="9" s="1"/>
  <c r="K36" i="9"/>
  <c r="E36" i="9" s="1"/>
  <c r="J36" i="9"/>
  <c r="D36" i="9" s="1"/>
  <c r="D37" i="9"/>
  <c r="E37" i="9"/>
  <c r="D41" i="9"/>
  <c r="J49" i="10"/>
  <c r="D49" i="10" s="1"/>
  <c r="K49" i="10"/>
  <c r="E49" i="10" s="1"/>
  <c r="J50" i="10"/>
  <c r="D50" i="10" s="1"/>
  <c r="K50" i="10"/>
  <c r="E50" i="10" s="1"/>
  <c r="J51" i="10"/>
  <c r="D51" i="10" s="1"/>
  <c r="K51" i="10"/>
  <c r="E51" i="10" s="1"/>
  <c r="J52" i="10"/>
  <c r="D52" i="10" s="1"/>
  <c r="K52" i="10"/>
  <c r="E52" i="10" s="1"/>
  <c r="J53" i="10"/>
  <c r="D53" i="10" s="1"/>
  <c r="K53" i="10"/>
  <c r="E53" i="10" s="1"/>
  <c r="J54" i="10"/>
  <c r="K54" i="10"/>
  <c r="E54" i="10" s="1"/>
  <c r="J55" i="10"/>
  <c r="D55" i="10" s="1"/>
  <c r="K55" i="10"/>
  <c r="E55" i="10" s="1"/>
  <c r="J56" i="10"/>
  <c r="D56" i="10" s="1"/>
  <c r="K56" i="10"/>
  <c r="E56" i="10" s="1"/>
  <c r="J57" i="10"/>
  <c r="D57" i="10" s="1"/>
  <c r="K57" i="10"/>
  <c r="E57" i="10" s="1"/>
  <c r="J58" i="10"/>
  <c r="K58" i="10"/>
  <c r="E58" i="10" s="1"/>
  <c r="J59" i="10"/>
  <c r="D59" i="10" s="1"/>
  <c r="K59" i="10"/>
  <c r="E59" i="10" s="1"/>
  <c r="K48" i="10"/>
  <c r="E48" i="10" s="1"/>
  <c r="J48" i="10"/>
  <c r="D48" i="10" s="1"/>
  <c r="D58" i="10"/>
  <c r="D54" i="10"/>
  <c r="J49" i="9"/>
  <c r="K49" i="9"/>
  <c r="J50" i="9"/>
  <c r="K50" i="9"/>
  <c r="J51" i="9"/>
  <c r="K51" i="9"/>
  <c r="J52" i="9"/>
  <c r="D52" i="9" s="1"/>
  <c r="K52" i="9"/>
  <c r="E52" i="9" s="1"/>
  <c r="J53" i="9"/>
  <c r="D53" i="9" s="1"/>
  <c r="K53" i="9"/>
  <c r="E53" i="9" s="1"/>
  <c r="J54" i="9"/>
  <c r="D54" i="9" s="1"/>
  <c r="K54" i="9"/>
  <c r="E54" i="9" s="1"/>
  <c r="J55" i="9"/>
  <c r="K55" i="9"/>
  <c r="E55" i="9" s="1"/>
  <c r="J56" i="9"/>
  <c r="D56" i="9" s="1"/>
  <c r="K56" i="9"/>
  <c r="E56" i="9" s="1"/>
  <c r="J57" i="9"/>
  <c r="D57" i="9" s="1"/>
  <c r="K57" i="9"/>
  <c r="E57" i="9" s="1"/>
  <c r="J58" i="9"/>
  <c r="D58" i="9" s="1"/>
  <c r="K58" i="9"/>
  <c r="E58" i="9" s="1"/>
  <c r="J59" i="9"/>
  <c r="D59" i="9" s="1"/>
  <c r="K59" i="9"/>
  <c r="E59" i="9" s="1"/>
  <c r="K48" i="9"/>
  <c r="E48" i="9" s="1"/>
  <c r="J48" i="9"/>
  <c r="D48" i="9" s="1"/>
  <c r="D49" i="9"/>
  <c r="E49" i="9"/>
  <c r="D50" i="9"/>
  <c r="E50" i="9"/>
  <c r="D51" i="9"/>
  <c r="E51" i="9"/>
  <c r="D55" i="9"/>
  <c r="J61" i="10"/>
  <c r="K61" i="10"/>
  <c r="J62" i="10"/>
  <c r="D62" i="10" s="1"/>
  <c r="K62" i="10"/>
  <c r="E62" i="10" s="1"/>
  <c r="J63" i="10"/>
  <c r="D63" i="10" s="1"/>
  <c r="K63" i="10"/>
  <c r="E63" i="10" s="1"/>
  <c r="J64" i="10"/>
  <c r="D64" i="10" s="1"/>
  <c r="K64" i="10"/>
  <c r="E64" i="10" s="1"/>
  <c r="J65" i="10"/>
  <c r="D65" i="10" s="1"/>
  <c r="K65" i="10"/>
  <c r="J66" i="10"/>
  <c r="D66" i="10" s="1"/>
  <c r="K66" i="10"/>
  <c r="J67" i="10"/>
  <c r="K67" i="10"/>
  <c r="E67" i="10" s="1"/>
  <c r="J68" i="10"/>
  <c r="D68" i="10" s="1"/>
  <c r="K68" i="10"/>
  <c r="E68" i="10" s="1"/>
  <c r="J69" i="10"/>
  <c r="D69" i="10" s="1"/>
  <c r="K69" i="10"/>
  <c r="E69" i="10" s="1"/>
  <c r="J70" i="10"/>
  <c r="D70" i="10" s="1"/>
  <c r="K70" i="10"/>
  <c r="E70" i="10" s="1"/>
  <c r="J71" i="10"/>
  <c r="D71" i="10" s="1"/>
  <c r="K71" i="10"/>
  <c r="E71" i="10" s="1"/>
  <c r="K60" i="10"/>
  <c r="E60" i="10" s="1"/>
  <c r="J60" i="10"/>
  <c r="D60" i="10" s="1"/>
  <c r="E65" i="10"/>
  <c r="E66" i="10"/>
  <c r="D67" i="10"/>
  <c r="D61" i="10"/>
  <c r="E61" i="10"/>
  <c r="J61" i="9"/>
  <c r="K61" i="9"/>
  <c r="E61" i="9" s="1"/>
  <c r="J62" i="9"/>
  <c r="D62" i="9" s="1"/>
  <c r="K62" i="9"/>
  <c r="E62" i="9" s="1"/>
  <c r="J63" i="9"/>
  <c r="D63" i="9" s="1"/>
  <c r="K63" i="9"/>
  <c r="E63" i="9" s="1"/>
  <c r="J64" i="9"/>
  <c r="D64" i="9" s="1"/>
  <c r="K64" i="9"/>
  <c r="E64" i="9" s="1"/>
  <c r="J65" i="9"/>
  <c r="D65" i="9" s="1"/>
  <c r="K65" i="9"/>
  <c r="E65" i="9" s="1"/>
  <c r="J66" i="9"/>
  <c r="D66" i="9" s="1"/>
  <c r="K66" i="9"/>
  <c r="E66" i="9" s="1"/>
  <c r="J67" i="9"/>
  <c r="D67" i="9" s="1"/>
  <c r="K67" i="9"/>
  <c r="E67" i="9" s="1"/>
  <c r="J68" i="9"/>
  <c r="D68" i="9" s="1"/>
  <c r="K68" i="9"/>
  <c r="E68" i="9" s="1"/>
  <c r="J69" i="9"/>
  <c r="D69" i="9" s="1"/>
  <c r="K69" i="9"/>
  <c r="E69" i="9" s="1"/>
  <c r="J70" i="9"/>
  <c r="D70" i="9" s="1"/>
  <c r="K70" i="9"/>
  <c r="E70" i="9" s="1"/>
  <c r="J71" i="9"/>
  <c r="D71" i="9" s="1"/>
  <c r="K71" i="9"/>
  <c r="E71" i="9" s="1"/>
  <c r="K60" i="9"/>
  <c r="E60" i="9" s="1"/>
  <c r="J60" i="9"/>
  <c r="D60" i="9" s="1"/>
  <c r="D61" i="9"/>
  <c r="D24" i="7" l="1"/>
  <c r="E24" i="7"/>
  <c r="DX24" i="7" s="1"/>
  <c r="F24" i="7"/>
  <c r="I24" i="7"/>
  <c r="M24" i="7"/>
  <c r="N24" i="7"/>
  <c r="O24" i="7"/>
  <c r="R24" i="7"/>
  <c r="U24" i="7"/>
  <c r="X24" i="7"/>
  <c r="AA24" i="7"/>
  <c r="AD24" i="7"/>
  <c r="AG24" i="7"/>
  <c r="AJ24" i="7"/>
  <c r="AM24" i="7"/>
  <c r="AP24" i="7"/>
  <c r="AS24" i="7"/>
  <c r="AV24" i="7"/>
  <c r="AY24" i="7"/>
  <c r="BB24" i="7"/>
  <c r="BH24" i="7"/>
  <c r="BP24" i="7"/>
  <c r="BS24" i="7"/>
  <c r="BV24" i="7"/>
  <c r="BY24" i="7"/>
  <c r="CB24" i="7"/>
  <c r="CK24" i="7"/>
  <c r="CN24" i="7"/>
  <c r="CQ24" i="7"/>
  <c r="CT24" i="7"/>
  <c r="CW24" i="7"/>
  <c r="CZ24" i="7"/>
  <c r="DC24" i="7"/>
  <c r="DF24" i="7"/>
  <c r="DW24" i="7"/>
  <c r="DZ24" i="7"/>
  <c r="EC24" i="7"/>
  <c r="EF24" i="7"/>
  <c r="D25" i="7"/>
  <c r="DW25" i="7" s="1"/>
  <c r="E25" i="7"/>
  <c r="DX25" i="7" s="1"/>
  <c r="F25" i="7"/>
  <c r="I25" i="7"/>
  <c r="M25" i="7"/>
  <c r="N25" i="7"/>
  <c r="O25" i="7"/>
  <c r="R25" i="7"/>
  <c r="U25" i="7"/>
  <c r="X25" i="7"/>
  <c r="AA25" i="7"/>
  <c r="AD25" i="7"/>
  <c r="AG25" i="7"/>
  <c r="AJ25" i="7"/>
  <c r="AM25" i="7"/>
  <c r="AP25" i="7"/>
  <c r="AS25" i="7"/>
  <c r="AV25" i="7"/>
  <c r="AY25" i="7"/>
  <c r="BB25" i="7"/>
  <c r="BH25" i="7"/>
  <c r="BP25" i="7"/>
  <c r="BS25" i="7"/>
  <c r="BV25" i="7"/>
  <c r="BY25" i="7"/>
  <c r="CB25" i="7"/>
  <c r="CK25" i="7"/>
  <c r="CN25" i="7"/>
  <c r="CQ25" i="7"/>
  <c r="CT25" i="7"/>
  <c r="CW25" i="7"/>
  <c r="CZ25" i="7"/>
  <c r="DC25" i="7"/>
  <c r="DF25" i="7"/>
  <c r="DZ25" i="7"/>
  <c r="EC25" i="7"/>
  <c r="EF25" i="7"/>
  <c r="D26" i="7"/>
  <c r="E26" i="7"/>
  <c r="DX26" i="7" s="1"/>
  <c r="F26" i="7"/>
  <c r="I26" i="7"/>
  <c r="M26" i="7"/>
  <c r="N26" i="7"/>
  <c r="O26" i="7"/>
  <c r="R26" i="7"/>
  <c r="U26" i="7"/>
  <c r="X26" i="7"/>
  <c r="AA26" i="7"/>
  <c r="AD26" i="7"/>
  <c r="AG26" i="7"/>
  <c r="AJ26" i="7"/>
  <c r="AM26" i="7"/>
  <c r="AP26" i="7"/>
  <c r="AS26" i="7"/>
  <c r="AV26" i="7"/>
  <c r="AY26" i="7"/>
  <c r="BB26" i="7"/>
  <c r="BH26" i="7"/>
  <c r="BP26" i="7"/>
  <c r="BS26" i="7"/>
  <c r="BV26" i="7"/>
  <c r="BY26" i="7"/>
  <c r="CB26" i="7"/>
  <c r="CK26" i="7"/>
  <c r="CN26" i="7"/>
  <c r="CQ26" i="7"/>
  <c r="CT26" i="7"/>
  <c r="CW26" i="7"/>
  <c r="CZ26" i="7"/>
  <c r="DC26" i="7"/>
  <c r="DF26" i="7"/>
  <c r="DZ26" i="7"/>
  <c r="EC26" i="7"/>
  <c r="EF26" i="7"/>
  <c r="D27" i="7"/>
  <c r="E27" i="7"/>
  <c r="F27" i="7"/>
  <c r="I27" i="7"/>
  <c r="M27" i="7"/>
  <c r="N27" i="7"/>
  <c r="O27" i="7"/>
  <c r="R27" i="7"/>
  <c r="U27" i="7"/>
  <c r="X27" i="7"/>
  <c r="AA27" i="7"/>
  <c r="AD27" i="7"/>
  <c r="AG27" i="7"/>
  <c r="AJ27" i="7"/>
  <c r="AM27" i="7"/>
  <c r="AP27" i="7"/>
  <c r="AS27" i="7"/>
  <c r="AV27" i="7"/>
  <c r="AY27" i="7"/>
  <c r="BB27" i="7"/>
  <c r="BH27" i="7"/>
  <c r="BP27" i="7"/>
  <c r="BS27" i="7"/>
  <c r="BV27" i="7"/>
  <c r="BY27" i="7"/>
  <c r="CB27" i="7"/>
  <c r="CK27" i="7"/>
  <c r="CN27" i="7"/>
  <c r="CQ27" i="7"/>
  <c r="CT27" i="7"/>
  <c r="CW27" i="7"/>
  <c r="CZ27" i="7"/>
  <c r="DC27" i="7"/>
  <c r="DF27" i="7"/>
  <c r="DZ27" i="7"/>
  <c r="EC27" i="7"/>
  <c r="EF27" i="7"/>
  <c r="D28" i="7"/>
  <c r="E28" i="7"/>
  <c r="F28" i="7"/>
  <c r="I28" i="7"/>
  <c r="M28" i="7"/>
  <c r="N28" i="7"/>
  <c r="O28" i="7"/>
  <c r="R28" i="7"/>
  <c r="U28" i="7"/>
  <c r="X28" i="7"/>
  <c r="AA28" i="7"/>
  <c r="AD28" i="7"/>
  <c r="AG28" i="7"/>
  <c r="AJ28" i="7"/>
  <c r="AM28" i="7"/>
  <c r="AP28" i="7"/>
  <c r="AS28" i="7"/>
  <c r="AV28" i="7"/>
  <c r="AY28" i="7"/>
  <c r="BB28" i="7"/>
  <c r="BH28" i="7"/>
  <c r="BP28" i="7"/>
  <c r="BS28" i="7"/>
  <c r="BV28" i="7"/>
  <c r="BY28" i="7"/>
  <c r="CB28" i="7"/>
  <c r="CK28" i="7"/>
  <c r="CN28" i="7"/>
  <c r="CQ28" i="7"/>
  <c r="CT28" i="7"/>
  <c r="CW28" i="7"/>
  <c r="CZ28" i="7"/>
  <c r="DC28" i="7"/>
  <c r="DF28" i="7"/>
  <c r="DW28" i="7"/>
  <c r="DZ28" i="7"/>
  <c r="EC28" i="7"/>
  <c r="EF28" i="7"/>
  <c r="DW29" i="7"/>
  <c r="E29" i="7"/>
  <c r="DX29" i="7" s="1"/>
  <c r="F29" i="7"/>
  <c r="I29" i="7"/>
  <c r="M29" i="7"/>
  <c r="N29" i="7"/>
  <c r="O29" i="7"/>
  <c r="R29" i="7"/>
  <c r="U29" i="7"/>
  <c r="X29" i="7"/>
  <c r="AA29" i="7"/>
  <c r="AD29" i="7"/>
  <c r="AG29" i="7"/>
  <c r="AJ29" i="7"/>
  <c r="AM29" i="7"/>
  <c r="AP29" i="7"/>
  <c r="AS29" i="7"/>
  <c r="AV29" i="7"/>
  <c r="AY29" i="7"/>
  <c r="BB29" i="7"/>
  <c r="BH29" i="7"/>
  <c r="BP29" i="7"/>
  <c r="BS29" i="7"/>
  <c r="BV29" i="7"/>
  <c r="BY29" i="7"/>
  <c r="CB29" i="7"/>
  <c r="CK29" i="7"/>
  <c r="CN29" i="7"/>
  <c r="CQ29" i="7"/>
  <c r="CT29" i="7"/>
  <c r="CW29" i="7"/>
  <c r="CZ29" i="7"/>
  <c r="DC29" i="7"/>
  <c r="DF29" i="7"/>
  <c r="DZ29" i="7"/>
  <c r="EC29" i="7"/>
  <c r="EF29" i="7"/>
  <c r="D30" i="7"/>
  <c r="E30" i="7"/>
  <c r="DX30" i="7" s="1"/>
  <c r="F30" i="7"/>
  <c r="I30" i="7"/>
  <c r="M30" i="7"/>
  <c r="N30" i="7"/>
  <c r="O30" i="7"/>
  <c r="R30" i="7"/>
  <c r="U30" i="7"/>
  <c r="X30" i="7"/>
  <c r="AA30" i="7"/>
  <c r="AD30" i="7"/>
  <c r="AG30" i="7"/>
  <c r="AJ30" i="7"/>
  <c r="AM30" i="7"/>
  <c r="AP30" i="7"/>
  <c r="AS30" i="7"/>
  <c r="AV30" i="7"/>
  <c r="AY30" i="7"/>
  <c r="BB30" i="7"/>
  <c r="BH30" i="7"/>
  <c r="BP30" i="7"/>
  <c r="BS30" i="7"/>
  <c r="BV30" i="7"/>
  <c r="BY30" i="7"/>
  <c r="CB30" i="7"/>
  <c r="CK30" i="7"/>
  <c r="CN30" i="7"/>
  <c r="CQ30" i="7"/>
  <c r="CT30" i="7"/>
  <c r="CW30" i="7"/>
  <c r="CZ30" i="7"/>
  <c r="DC30" i="7"/>
  <c r="DF30" i="7"/>
  <c r="DZ30" i="7"/>
  <c r="EC30" i="7"/>
  <c r="EF30" i="7"/>
  <c r="D31" i="7"/>
  <c r="E31" i="7"/>
  <c r="I31" i="7"/>
  <c r="M31" i="7"/>
  <c r="N31" i="7"/>
  <c r="O31" i="7"/>
  <c r="R31" i="7"/>
  <c r="U31" i="7"/>
  <c r="X31" i="7"/>
  <c r="AA31" i="7"/>
  <c r="AD31" i="7"/>
  <c r="AG31" i="7"/>
  <c r="AJ31" i="7"/>
  <c r="AM31" i="7"/>
  <c r="AP31" i="7"/>
  <c r="AS31" i="7"/>
  <c r="AV31" i="7"/>
  <c r="AY31" i="7"/>
  <c r="BB31" i="7"/>
  <c r="BH31" i="7"/>
  <c r="BP31" i="7"/>
  <c r="BS31" i="7"/>
  <c r="BV31" i="7"/>
  <c r="BY31" i="7"/>
  <c r="CB31" i="7"/>
  <c r="CK31" i="7"/>
  <c r="CN31" i="7"/>
  <c r="CQ31" i="7"/>
  <c r="CT31" i="7"/>
  <c r="CW31" i="7"/>
  <c r="CZ31" i="7"/>
  <c r="DC31" i="7"/>
  <c r="DF31" i="7"/>
  <c r="DZ31" i="7"/>
  <c r="EC31" i="7"/>
  <c r="EF31" i="7"/>
  <c r="D32" i="7"/>
  <c r="DW32" i="7" s="1"/>
  <c r="E32" i="7"/>
  <c r="DX32" i="7" s="1"/>
  <c r="F32" i="7"/>
  <c r="I32" i="7"/>
  <c r="M32" i="7"/>
  <c r="N32" i="7"/>
  <c r="O32" i="7"/>
  <c r="R32" i="7"/>
  <c r="U32" i="7"/>
  <c r="X32" i="7"/>
  <c r="AA32" i="7"/>
  <c r="AD32" i="7"/>
  <c r="AG32" i="7"/>
  <c r="AJ32" i="7"/>
  <c r="AM32" i="7"/>
  <c r="AP32" i="7"/>
  <c r="AS32" i="7"/>
  <c r="AV32" i="7"/>
  <c r="AY32" i="7"/>
  <c r="BB32" i="7"/>
  <c r="BH32" i="7"/>
  <c r="BP32" i="7"/>
  <c r="BS32" i="7"/>
  <c r="BV32" i="7"/>
  <c r="BY32" i="7"/>
  <c r="CB32" i="7"/>
  <c r="CK32" i="7"/>
  <c r="CN32" i="7"/>
  <c r="CQ32" i="7"/>
  <c r="CT32" i="7"/>
  <c r="CW32" i="7"/>
  <c r="CZ32" i="7"/>
  <c r="DC32" i="7"/>
  <c r="DF32" i="7"/>
  <c r="DZ32" i="7"/>
  <c r="EC32" i="7"/>
  <c r="EF32" i="7"/>
  <c r="D33" i="7"/>
  <c r="DW33" i="7" s="1"/>
  <c r="DV33" i="7" s="1"/>
  <c r="E33" i="7"/>
  <c r="DX33" i="7" s="1"/>
  <c r="F33" i="7"/>
  <c r="I33" i="7"/>
  <c r="M33" i="7"/>
  <c r="L33" i="7" s="1"/>
  <c r="N33" i="7"/>
  <c r="O33" i="7"/>
  <c r="R33" i="7"/>
  <c r="U33" i="7"/>
  <c r="X33" i="7"/>
  <c r="AA33" i="7"/>
  <c r="AD33" i="7"/>
  <c r="AG33" i="7"/>
  <c r="AJ33" i="7"/>
  <c r="AM33" i="7"/>
  <c r="AP33" i="7"/>
  <c r="AS33" i="7"/>
  <c r="AV33" i="7"/>
  <c r="AY33" i="7"/>
  <c r="BB33" i="7"/>
  <c r="BH33" i="7"/>
  <c r="BP33" i="7"/>
  <c r="BS33" i="7"/>
  <c r="BV33" i="7"/>
  <c r="BY33" i="7"/>
  <c r="CB33" i="7"/>
  <c r="CK33" i="7"/>
  <c r="CN33" i="7"/>
  <c r="CQ33" i="7"/>
  <c r="CT33" i="7"/>
  <c r="CW33" i="7"/>
  <c r="CZ33" i="7"/>
  <c r="DC33" i="7"/>
  <c r="DF33" i="7"/>
  <c r="DZ33" i="7"/>
  <c r="EC33" i="7"/>
  <c r="EF33" i="7"/>
  <c r="D34" i="7"/>
  <c r="E34" i="7"/>
  <c r="DX34" i="7" s="1"/>
  <c r="F34" i="7"/>
  <c r="I34" i="7"/>
  <c r="M34" i="7"/>
  <c r="N34" i="7"/>
  <c r="O34" i="7"/>
  <c r="R34" i="7"/>
  <c r="U34" i="7"/>
  <c r="X34" i="7"/>
  <c r="AA34" i="7"/>
  <c r="AD34" i="7"/>
  <c r="AG34" i="7"/>
  <c r="AJ34" i="7"/>
  <c r="AM34" i="7"/>
  <c r="AP34" i="7"/>
  <c r="AS34" i="7"/>
  <c r="AV34" i="7"/>
  <c r="AY34" i="7"/>
  <c r="BB34" i="7"/>
  <c r="BH34" i="7"/>
  <c r="BP34" i="7"/>
  <c r="BS34" i="7"/>
  <c r="BV34" i="7"/>
  <c r="BY34" i="7"/>
  <c r="CB34" i="7"/>
  <c r="CK34" i="7"/>
  <c r="CN34" i="7"/>
  <c r="CQ34" i="7"/>
  <c r="CT34" i="7"/>
  <c r="CW34" i="7"/>
  <c r="CZ34" i="7"/>
  <c r="DC34" i="7"/>
  <c r="DF34" i="7"/>
  <c r="DZ34" i="7"/>
  <c r="EC34" i="7"/>
  <c r="EF34" i="7"/>
  <c r="D35" i="7"/>
  <c r="E35" i="7"/>
  <c r="F35" i="7"/>
  <c r="I35" i="7"/>
  <c r="M35" i="7"/>
  <c r="N35" i="7"/>
  <c r="O35" i="7"/>
  <c r="R35" i="7"/>
  <c r="U35" i="7"/>
  <c r="X35" i="7"/>
  <c r="AA35" i="7"/>
  <c r="AD35" i="7"/>
  <c r="AG35" i="7"/>
  <c r="AJ35" i="7"/>
  <c r="AM35" i="7"/>
  <c r="AP35" i="7"/>
  <c r="AS35" i="7"/>
  <c r="AV35" i="7"/>
  <c r="AY35" i="7"/>
  <c r="BB35" i="7"/>
  <c r="BH35" i="7"/>
  <c r="BP35" i="7"/>
  <c r="BS35" i="7"/>
  <c r="BV35" i="7"/>
  <c r="BY35" i="7"/>
  <c r="CB35" i="7"/>
  <c r="CK35" i="7"/>
  <c r="CN35" i="7"/>
  <c r="CQ35" i="7"/>
  <c r="CT35" i="7"/>
  <c r="CW35" i="7"/>
  <c r="CZ35" i="7"/>
  <c r="DC35" i="7"/>
  <c r="DF35" i="7"/>
  <c r="DX35" i="7"/>
  <c r="DZ35" i="7"/>
  <c r="EC35" i="7"/>
  <c r="EF35" i="7"/>
  <c r="M13" i="7"/>
  <c r="N13" i="7"/>
  <c r="M14" i="7"/>
  <c r="N14" i="7"/>
  <c r="M15" i="7"/>
  <c r="N15" i="7"/>
  <c r="M16" i="7"/>
  <c r="N16" i="7"/>
  <c r="M17" i="7"/>
  <c r="N17" i="7"/>
  <c r="M18" i="7"/>
  <c r="N18" i="7"/>
  <c r="M19" i="7"/>
  <c r="N19" i="7"/>
  <c r="M20" i="7"/>
  <c r="N20" i="7"/>
  <c r="M21" i="7"/>
  <c r="N21" i="7"/>
  <c r="M22" i="7"/>
  <c r="N22" i="7"/>
  <c r="M23" i="7"/>
  <c r="N23" i="7"/>
  <c r="N12" i="7"/>
  <c r="M12" i="7"/>
  <c r="D13" i="7"/>
  <c r="E13" i="7"/>
  <c r="D14" i="7"/>
  <c r="E14" i="7"/>
  <c r="D15" i="7"/>
  <c r="E15" i="7"/>
  <c r="D16" i="7"/>
  <c r="E16" i="7"/>
  <c r="D17" i="7"/>
  <c r="E17" i="7"/>
  <c r="D18" i="7"/>
  <c r="E18" i="7"/>
  <c r="D19" i="7"/>
  <c r="E19" i="7"/>
  <c r="D20" i="7"/>
  <c r="E20" i="7"/>
  <c r="D21" i="7"/>
  <c r="E21" i="7"/>
  <c r="D22" i="7"/>
  <c r="E22" i="7"/>
  <c r="D23" i="7"/>
  <c r="E23" i="7"/>
  <c r="E12" i="7"/>
  <c r="D12" i="7"/>
  <c r="AJ13" i="7"/>
  <c r="AJ14" i="7"/>
  <c r="AJ15" i="7"/>
  <c r="AJ16" i="7"/>
  <c r="AJ17" i="7"/>
  <c r="AJ18" i="7"/>
  <c r="AJ19" i="7"/>
  <c r="AJ20" i="7"/>
  <c r="AJ21" i="7"/>
  <c r="AJ22" i="7"/>
  <c r="AJ23" i="7"/>
  <c r="AJ12" i="7"/>
  <c r="AJ13" i="8"/>
  <c r="AJ14" i="8"/>
  <c r="AJ15" i="8"/>
  <c r="AJ16" i="8"/>
  <c r="AJ17" i="8"/>
  <c r="AJ18" i="8"/>
  <c r="AJ19" i="8"/>
  <c r="AJ20" i="8"/>
  <c r="AJ21" i="8"/>
  <c r="AJ22" i="8"/>
  <c r="AJ23" i="8"/>
  <c r="AJ12" i="8"/>
  <c r="M13" i="8"/>
  <c r="N13" i="8"/>
  <c r="M14" i="8"/>
  <c r="N14" i="8"/>
  <c r="M15" i="8"/>
  <c r="N15" i="8"/>
  <c r="M16" i="8"/>
  <c r="N16" i="8"/>
  <c r="M17" i="8"/>
  <c r="N17" i="8"/>
  <c r="M18" i="8"/>
  <c r="N18" i="8"/>
  <c r="M19" i="8"/>
  <c r="N19" i="8"/>
  <c r="M20" i="8"/>
  <c r="N20" i="8"/>
  <c r="M21" i="8"/>
  <c r="N21" i="8"/>
  <c r="M22" i="8"/>
  <c r="N22" i="8"/>
  <c r="M23" i="8"/>
  <c r="N23" i="8"/>
  <c r="N12" i="8"/>
  <c r="M12" i="8"/>
  <c r="D13" i="8"/>
  <c r="E13" i="8"/>
  <c r="D14" i="8"/>
  <c r="E14" i="8"/>
  <c r="D15" i="8"/>
  <c r="E15" i="8"/>
  <c r="D16" i="8"/>
  <c r="E16" i="8"/>
  <c r="D17" i="8"/>
  <c r="E17" i="8"/>
  <c r="D18" i="8"/>
  <c r="E18" i="8"/>
  <c r="D19" i="8"/>
  <c r="E19" i="8"/>
  <c r="D20" i="8"/>
  <c r="E20" i="8"/>
  <c r="D21" i="8"/>
  <c r="E21" i="8"/>
  <c r="D22" i="8"/>
  <c r="E22" i="8"/>
  <c r="D23" i="8"/>
  <c r="E23" i="8"/>
  <c r="E12" i="8"/>
  <c r="D12" i="8"/>
  <c r="M26" i="8"/>
  <c r="N26" i="8"/>
  <c r="M27" i="8"/>
  <c r="N27" i="8"/>
  <c r="M28" i="8"/>
  <c r="N28" i="8"/>
  <c r="M29" i="8"/>
  <c r="N29" i="8"/>
  <c r="M30" i="8"/>
  <c r="N30" i="8"/>
  <c r="M31" i="8"/>
  <c r="N31" i="8"/>
  <c r="M32" i="8"/>
  <c r="N32" i="8"/>
  <c r="M33" i="8"/>
  <c r="N33" i="8"/>
  <c r="M34" i="8"/>
  <c r="N34" i="8"/>
  <c r="M35" i="8"/>
  <c r="N35" i="8"/>
  <c r="M25" i="8"/>
  <c r="N25" i="8"/>
  <c r="N24" i="8"/>
  <c r="M24" i="8"/>
  <c r="D26" i="8"/>
  <c r="E26" i="8"/>
  <c r="D27" i="8"/>
  <c r="E27" i="8"/>
  <c r="D28" i="8"/>
  <c r="E28" i="8"/>
  <c r="D29" i="8"/>
  <c r="E29" i="8"/>
  <c r="D30" i="8"/>
  <c r="E30" i="8"/>
  <c r="D31" i="8"/>
  <c r="E31" i="8"/>
  <c r="D32" i="8"/>
  <c r="E32" i="8"/>
  <c r="D33" i="8"/>
  <c r="E33" i="8"/>
  <c r="D34" i="8"/>
  <c r="E34" i="8"/>
  <c r="D35" i="8"/>
  <c r="E35" i="8"/>
  <c r="D25" i="8"/>
  <c r="E25" i="8"/>
  <c r="E24" i="8"/>
  <c r="D24" i="8"/>
  <c r="L30" i="7" l="1"/>
  <c r="DV29" i="7"/>
  <c r="L26" i="7"/>
  <c r="L25" i="7"/>
  <c r="C29" i="7"/>
  <c r="L32" i="7"/>
  <c r="L29" i="7"/>
  <c r="L34" i="7"/>
  <c r="L28" i="7"/>
  <c r="DX27" i="7"/>
  <c r="C25" i="7"/>
  <c r="C33" i="7"/>
  <c r="L31" i="7"/>
  <c r="L24" i="7"/>
  <c r="DX31" i="7"/>
  <c r="DV25" i="7"/>
  <c r="DV24" i="7"/>
  <c r="C24" i="7"/>
  <c r="DW35" i="7"/>
  <c r="DV35" i="7" s="1"/>
  <c r="C35" i="7"/>
  <c r="L27" i="7"/>
  <c r="DW31" i="7"/>
  <c r="C28" i="7"/>
  <c r="DX28" i="7"/>
  <c r="DV28" i="7" s="1"/>
  <c r="DW34" i="7"/>
  <c r="DV34" i="7" s="1"/>
  <c r="C34" i="7"/>
  <c r="L35" i="7"/>
  <c r="DV32" i="7"/>
  <c r="DW26" i="7"/>
  <c r="DV26" i="7" s="1"/>
  <c r="C26" i="7"/>
  <c r="DW30" i="7"/>
  <c r="DV30" i="7" s="1"/>
  <c r="C30" i="7"/>
  <c r="DW27" i="7"/>
  <c r="C27" i="7"/>
  <c r="C32" i="7"/>
  <c r="C31" i="7"/>
  <c r="DW41" i="7"/>
  <c r="DX37" i="7"/>
  <c r="DW37" i="7"/>
  <c r="D38" i="8"/>
  <c r="E38" i="8"/>
  <c r="D39" i="8"/>
  <c r="E39" i="8"/>
  <c r="D40" i="8"/>
  <c r="E40" i="8"/>
  <c r="D41" i="8"/>
  <c r="E41" i="8"/>
  <c r="D42" i="8"/>
  <c r="E42" i="8"/>
  <c r="D43" i="8"/>
  <c r="E43" i="8"/>
  <c r="D44" i="8"/>
  <c r="E44" i="8"/>
  <c r="D45" i="8"/>
  <c r="E45" i="8"/>
  <c r="D46" i="8"/>
  <c r="E46" i="8"/>
  <c r="D47" i="8"/>
  <c r="E47" i="8"/>
  <c r="M38" i="7"/>
  <c r="N38" i="7"/>
  <c r="M39" i="7"/>
  <c r="N39" i="7"/>
  <c r="M40" i="7"/>
  <c r="N40" i="7"/>
  <c r="M41" i="7"/>
  <c r="N41" i="7"/>
  <c r="M42" i="7"/>
  <c r="N42" i="7"/>
  <c r="M43" i="7"/>
  <c r="N43" i="7"/>
  <c r="M44" i="7"/>
  <c r="N44" i="7"/>
  <c r="M45" i="7"/>
  <c r="N45" i="7"/>
  <c r="M46" i="7"/>
  <c r="N46" i="7"/>
  <c r="M47" i="7"/>
  <c r="N47" i="7"/>
  <c r="N37" i="7"/>
  <c r="M37" i="7"/>
  <c r="N38" i="8"/>
  <c r="N39" i="8"/>
  <c r="N40" i="8"/>
  <c r="N41" i="8"/>
  <c r="N42" i="8"/>
  <c r="N43" i="8"/>
  <c r="N44" i="8"/>
  <c r="N45" i="8"/>
  <c r="N46" i="8"/>
  <c r="N37" i="8"/>
  <c r="M38" i="8"/>
  <c r="M39" i="8"/>
  <c r="M40" i="8"/>
  <c r="M41" i="8"/>
  <c r="M42" i="8"/>
  <c r="M43" i="8"/>
  <c r="M44" i="8"/>
  <c r="M45" i="8"/>
  <c r="M46" i="8"/>
  <c r="AU38" i="7"/>
  <c r="AU39" i="7"/>
  <c r="AU40" i="7"/>
  <c r="AU41" i="7"/>
  <c r="AU42" i="7"/>
  <c r="AU43" i="7"/>
  <c r="AU44" i="7"/>
  <c r="AU45" i="7"/>
  <c r="AU46" i="7"/>
  <c r="AU47" i="7"/>
  <c r="AT37" i="7"/>
  <c r="AT38" i="7"/>
  <c r="AT39" i="7"/>
  <c r="AT40" i="7"/>
  <c r="AT41" i="7"/>
  <c r="AT42" i="7"/>
  <c r="AT43" i="7"/>
  <c r="AT44" i="7"/>
  <c r="AT45" i="7"/>
  <c r="AT46" i="7"/>
  <c r="AT47" i="7"/>
  <c r="DV31" i="7" l="1"/>
  <c r="DV27" i="7"/>
  <c r="C38" i="7"/>
  <c r="AU38" i="8"/>
  <c r="AU39" i="8"/>
  <c r="AU41" i="8"/>
  <c r="AU42" i="8"/>
  <c r="AU43" i="8"/>
  <c r="AU44" i="8"/>
  <c r="AU45" i="8"/>
  <c r="AU46" i="8"/>
  <c r="AT37" i="8"/>
  <c r="AT38" i="8"/>
  <c r="AT39" i="8"/>
  <c r="AT41" i="8"/>
  <c r="AT42" i="8"/>
  <c r="AT43" i="8"/>
  <c r="AT44" i="8"/>
  <c r="AT45" i="8"/>
  <c r="AT46" i="8"/>
  <c r="AT47" i="8"/>
  <c r="DW46" i="8" l="1"/>
  <c r="DX46" i="8"/>
  <c r="EF47" i="7" l="1"/>
  <c r="EC47" i="7"/>
  <c r="DZ47" i="7"/>
  <c r="DX47" i="7"/>
  <c r="DW47" i="7"/>
  <c r="DF47" i="7"/>
  <c r="DC47" i="7"/>
  <c r="CZ47" i="7"/>
  <c r="CW47" i="7"/>
  <c r="CT47" i="7"/>
  <c r="CQ47" i="7"/>
  <c r="CN47" i="7"/>
  <c r="CK47" i="7"/>
  <c r="CB47" i="7"/>
  <c r="BY47" i="7"/>
  <c r="BV47" i="7"/>
  <c r="BS47" i="7"/>
  <c r="BP47" i="7"/>
  <c r="BH47" i="7"/>
  <c r="BB47" i="7"/>
  <c r="AY47" i="7"/>
  <c r="AV47" i="7"/>
  <c r="AS47" i="7"/>
  <c r="AP47" i="7"/>
  <c r="AM47" i="7"/>
  <c r="AJ47" i="7"/>
  <c r="AG47" i="7"/>
  <c r="AD47" i="7"/>
  <c r="AA47" i="7"/>
  <c r="X47" i="7"/>
  <c r="U47" i="7"/>
  <c r="R47" i="7"/>
  <c r="O47" i="7"/>
  <c r="L47" i="7"/>
  <c r="I47" i="7"/>
  <c r="F47" i="7"/>
  <c r="C47" i="7"/>
  <c r="EF46" i="7"/>
  <c r="EC46" i="7"/>
  <c r="DZ46" i="7"/>
  <c r="DX46" i="7"/>
  <c r="DW46" i="7"/>
  <c r="DF46" i="7"/>
  <c r="DC46" i="7"/>
  <c r="CZ46" i="7"/>
  <c r="CW46" i="7"/>
  <c r="CT46" i="7"/>
  <c r="CQ46" i="7"/>
  <c r="CN46" i="7"/>
  <c r="CK46" i="7"/>
  <c r="CB46" i="7"/>
  <c r="BY46" i="7"/>
  <c r="BV46" i="7"/>
  <c r="BS46" i="7"/>
  <c r="BP46" i="7"/>
  <c r="BH46" i="7"/>
  <c r="BB46" i="7"/>
  <c r="AY46" i="7"/>
  <c r="AV46" i="7"/>
  <c r="AS46" i="7"/>
  <c r="AP46" i="7"/>
  <c r="AM46" i="7"/>
  <c r="AJ46" i="7"/>
  <c r="AG46" i="7"/>
  <c r="AD46" i="7"/>
  <c r="AA46" i="7"/>
  <c r="X46" i="7"/>
  <c r="U46" i="7"/>
  <c r="R46" i="7"/>
  <c r="O46" i="7"/>
  <c r="L46" i="7"/>
  <c r="I46" i="7"/>
  <c r="F46" i="7"/>
  <c r="C46" i="7"/>
  <c r="EF45" i="7"/>
  <c r="EC45" i="7"/>
  <c r="DZ45" i="7"/>
  <c r="DX45" i="7"/>
  <c r="DW45" i="7"/>
  <c r="DF45" i="7"/>
  <c r="DC45" i="7"/>
  <c r="CZ45" i="7"/>
  <c r="CW45" i="7"/>
  <c r="CT45" i="7"/>
  <c r="CQ45" i="7"/>
  <c r="CN45" i="7"/>
  <c r="CK45" i="7"/>
  <c r="CB45" i="7"/>
  <c r="BY45" i="7"/>
  <c r="BV45" i="7"/>
  <c r="BS45" i="7"/>
  <c r="BP45" i="7"/>
  <c r="BH45" i="7"/>
  <c r="BB45" i="7"/>
  <c r="AY45" i="7"/>
  <c r="AV45" i="7"/>
  <c r="AS45" i="7"/>
  <c r="AP45" i="7"/>
  <c r="AM45" i="7"/>
  <c r="AJ45" i="7"/>
  <c r="AG45" i="7"/>
  <c r="AD45" i="7"/>
  <c r="AA45" i="7"/>
  <c r="X45" i="7"/>
  <c r="U45" i="7"/>
  <c r="R45" i="7"/>
  <c r="O45" i="7"/>
  <c r="L45" i="7"/>
  <c r="I45" i="7"/>
  <c r="F45" i="7"/>
  <c r="C45" i="7"/>
  <c r="EF45" i="8"/>
  <c r="EF46" i="8"/>
  <c r="EF47" i="8"/>
  <c r="EC45" i="8"/>
  <c r="EC46" i="8"/>
  <c r="EC47" i="8"/>
  <c r="DZ45" i="8"/>
  <c r="DZ46" i="8"/>
  <c r="DZ47" i="8"/>
  <c r="DW45" i="8"/>
  <c r="DX45" i="8"/>
  <c r="DW47" i="8"/>
  <c r="DX47" i="8"/>
  <c r="DV46" i="8"/>
  <c r="DF45" i="8"/>
  <c r="DF46" i="8"/>
  <c r="DF47" i="8"/>
  <c r="DC45" i="8"/>
  <c r="DC46" i="8"/>
  <c r="DC47" i="8"/>
  <c r="CZ45" i="8"/>
  <c r="CZ46" i="8"/>
  <c r="CZ47" i="8"/>
  <c r="CW45" i="8"/>
  <c r="CW46" i="8"/>
  <c r="CW47" i="8"/>
  <c r="CT45" i="8"/>
  <c r="CT46" i="8"/>
  <c r="CT47" i="8"/>
  <c r="CQ45" i="8"/>
  <c r="CQ46" i="8"/>
  <c r="CQ47" i="8"/>
  <c r="CN45" i="8"/>
  <c r="CN46" i="8"/>
  <c r="CN47" i="8"/>
  <c r="CK45" i="8"/>
  <c r="CK46" i="8"/>
  <c r="CK47" i="8"/>
  <c r="CB45" i="8"/>
  <c r="CB46" i="8"/>
  <c r="CB47" i="8"/>
  <c r="BY45" i="8"/>
  <c r="BY46" i="8"/>
  <c r="BY47" i="8"/>
  <c r="BV45" i="8"/>
  <c r="BV46" i="8"/>
  <c r="BV47" i="8"/>
  <c r="BS45" i="8"/>
  <c r="BS46" i="8"/>
  <c r="BS47" i="8"/>
  <c r="BP45" i="8"/>
  <c r="BP46" i="8"/>
  <c r="BP47" i="8"/>
  <c r="BH45" i="8"/>
  <c r="BH46" i="8"/>
  <c r="BH47" i="8"/>
  <c r="BB45" i="8"/>
  <c r="BB46" i="8"/>
  <c r="BB47" i="8"/>
  <c r="AY45" i="8"/>
  <c r="AY46" i="8"/>
  <c r="AY47" i="8"/>
  <c r="AV45" i="8"/>
  <c r="AV46" i="8"/>
  <c r="AV47" i="8"/>
  <c r="AS45" i="8"/>
  <c r="AS46" i="8"/>
  <c r="AS47" i="8"/>
  <c r="AP45" i="8"/>
  <c r="AP46" i="8"/>
  <c r="AP47" i="8"/>
  <c r="AM45" i="8"/>
  <c r="AM46" i="8"/>
  <c r="AM47" i="8"/>
  <c r="AJ45" i="8"/>
  <c r="AJ46" i="8"/>
  <c r="AJ47" i="8"/>
  <c r="AG45" i="8"/>
  <c r="AG46" i="8"/>
  <c r="AG47" i="8"/>
  <c r="AD45" i="8"/>
  <c r="AD46" i="8"/>
  <c r="AD47" i="8"/>
  <c r="AA45" i="8"/>
  <c r="AA46" i="8"/>
  <c r="AA47" i="8"/>
  <c r="X45" i="8"/>
  <c r="X46" i="8"/>
  <c r="X47" i="8"/>
  <c r="U45" i="8"/>
  <c r="U46" i="8"/>
  <c r="U47" i="8"/>
  <c r="R45" i="8"/>
  <c r="R46" i="8"/>
  <c r="R47" i="8"/>
  <c r="O45" i="8"/>
  <c r="O46" i="8"/>
  <c r="O47" i="8"/>
  <c r="L45" i="8"/>
  <c r="L46" i="8"/>
  <c r="L47" i="8"/>
  <c r="I45" i="8"/>
  <c r="I46" i="8"/>
  <c r="I47" i="8"/>
  <c r="F45" i="8"/>
  <c r="F46" i="8"/>
  <c r="F47" i="8"/>
  <c r="C45" i="8"/>
  <c r="C46" i="8"/>
  <c r="C47" i="8"/>
  <c r="DV46" i="7" l="1"/>
  <c r="DV47" i="7"/>
  <c r="DV47" i="8"/>
  <c r="DV45" i="7"/>
  <c r="DV45" i="8"/>
  <c r="AV14" i="8"/>
  <c r="AV15" i="8"/>
  <c r="AV16" i="8"/>
  <c r="AV17" i="8"/>
  <c r="AV18" i="8"/>
  <c r="AV19" i="8"/>
  <c r="AV20" i="8"/>
  <c r="AV21" i="8"/>
  <c r="AV22" i="8"/>
  <c r="AV23" i="8"/>
  <c r="C30" i="8" l="1"/>
  <c r="F30" i="8"/>
  <c r="I30" i="8"/>
  <c r="L30" i="8"/>
  <c r="O30" i="8"/>
  <c r="R30" i="8"/>
  <c r="U30" i="8"/>
  <c r="X30" i="8"/>
  <c r="AA30" i="8"/>
  <c r="AD30" i="8"/>
  <c r="AG30" i="8"/>
  <c r="AM30" i="8"/>
  <c r="AP30" i="8"/>
  <c r="AS30" i="8"/>
  <c r="AV30" i="8"/>
  <c r="AY30" i="8"/>
  <c r="BB30" i="8"/>
  <c r="BH30" i="8"/>
  <c r="BP30" i="8"/>
  <c r="BS30" i="8"/>
  <c r="BV30" i="8"/>
  <c r="BY30" i="8"/>
  <c r="CB30" i="8"/>
  <c r="CK30" i="8"/>
  <c r="CN30" i="8"/>
  <c r="CQ30" i="8"/>
  <c r="CT30" i="8"/>
  <c r="CW30" i="8"/>
  <c r="CZ30" i="8"/>
  <c r="DC30" i="8"/>
  <c r="DF30" i="8"/>
  <c r="DW30" i="8"/>
  <c r="DX30" i="8"/>
  <c r="DZ30" i="8"/>
  <c r="EC30" i="8"/>
  <c r="EF30" i="8"/>
  <c r="DV30" i="8" l="1"/>
  <c r="DW42" i="7" l="1"/>
  <c r="DX42" i="7"/>
  <c r="DW43" i="7"/>
  <c r="DX43" i="7"/>
  <c r="DW44" i="7"/>
  <c r="DX44" i="7"/>
  <c r="DW42" i="8"/>
  <c r="DX42" i="8"/>
  <c r="DW43" i="8"/>
  <c r="DX43" i="8"/>
  <c r="DW44" i="8"/>
  <c r="DX44" i="8"/>
  <c r="AG44" i="8" l="1"/>
  <c r="EF42" i="7"/>
  <c r="EF43" i="7"/>
  <c r="EF44" i="7"/>
  <c r="EC42" i="7"/>
  <c r="EC43" i="7"/>
  <c r="EC44" i="7"/>
  <c r="DZ42" i="7"/>
  <c r="DZ43" i="7"/>
  <c r="DZ44" i="7"/>
  <c r="DV42" i="7"/>
  <c r="DV43" i="7"/>
  <c r="DV44" i="7"/>
  <c r="DF42" i="7"/>
  <c r="DF43" i="7"/>
  <c r="DF44" i="7"/>
  <c r="DC42" i="7"/>
  <c r="DC43" i="7"/>
  <c r="DC44" i="7"/>
  <c r="CZ42" i="7"/>
  <c r="CZ43" i="7"/>
  <c r="CZ44" i="7"/>
  <c r="CW42" i="7"/>
  <c r="CW43" i="7"/>
  <c r="CW44" i="7"/>
  <c r="CT42" i="7"/>
  <c r="CT43" i="7"/>
  <c r="CT44" i="7"/>
  <c r="CQ42" i="7"/>
  <c r="CQ43" i="7"/>
  <c r="CQ44" i="7"/>
  <c r="CN42" i="7"/>
  <c r="CN43" i="7"/>
  <c r="CN44" i="7"/>
  <c r="CK42" i="7"/>
  <c r="CK43" i="7"/>
  <c r="CK44" i="7"/>
  <c r="CB42" i="7"/>
  <c r="CB43" i="7"/>
  <c r="CB44" i="7"/>
  <c r="BY42" i="7"/>
  <c r="BY43" i="7"/>
  <c r="BY44" i="7"/>
  <c r="BV42" i="7"/>
  <c r="BV43" i="7"/>
  <c r="BV44" i="7"/>
  <c r="BS42" i="7"/>
  <c r="BS43" i="7"/>
  <c r="BS44" i="7"/>
  <c r="BP42" i="7"/>
  <c r="BP43" i="7"/>
  <c r="BP44" i="7"/>
  <c r="BH42" i="7"/>
  <c r="BH43" i="7"/>
  <c r="BH44" i="7"/>
  <c r="BB43" i="7"/>
  <c r="BB44" i="7"/>
  <c r="AY42" i="7"/>
  <c r="AY43" i="7"/>
  <c r="AY44" i="7"/>
  <c r="AV42" i="7"/>
  <c r="AV43" i="7"/>
  <c r="AV44" i="7"/>
  <c r="AS42" i="7"/>
  <c r="AS43" i="7"/>
  <c r="AS44" i="7"/>
  <c r="AP42" i="7"/>
  <c r="AP43" i="7"/>
  <c r="AP44" i="7"/>
  <c r="AM42" i="7"/>
  <c r="AM43" i="7"/>
  <c r="AM44" i="7"/>
  <c r="AJ42" i="7"/>
  <c r="AJ43" i="7"/>
  <c r="AJ44" i="7"/>
  <c r="AG42" i="7"/>
  <c r="AG43" i="7"/>
  <c r="AG44" i="7"/>
  <c r="AD42" i="7"/>
  <c r="AD43" i="7"/>
  <c r="AD44" i="7"/>
  <c r="AA42" i="7"/>
  <c r="AA43" i="7"/>
  <c r="AA44" i="7"/>
  <c r="X42" i="7"/>
  <c r="X43" i="7"/>
  <c r="X44" i="7"/>
  <c r="U42" i="7"/>
  <c r="U43" i="7"/>
  <c r="U44" i="7"/>
  <c r="R42" i="7"/>
  <c r="R43" i="7"/>
  <c r="R44" i="7"/>
  <c r="O42" i="7"/>
  <c r="O43" i="7"/>
  <c r="O44" i="7"/>
  <c r="L42" i="7"/>
  <c r="L43" i="7"/>
  <c r="L44" i="7"/>
  <c r="I42" i="7"/>
  <c r="I43" i="7"/>
  <c r="I44" i="7"/>
  <c r="F42" i="7"/>
  <c r="F43" i="7"/>
  <c r="F44" i="7"/>
  <c r="C42" i="7"/>
  <c r="C43" i="7"/>
  <c r="C44" i="7"/>
  <c r="EF42" i="8"/>
  <c r="EF43" i="8"/>
  <c r="EF44" i="8"/>
  <c r="EC42" i="8"/>
  <c r="EC43" i="8"/>
  <c r="EC44" i="8"/>
  <c r="DZ42" i="8"/>
  <c r="DZ43" i="8"/>
  <c r="DZ44" i="8"/>
  <c r="DV42" i="8"/>
  <c r="DV43" i="8"/>
  <c r="DV44" i="8"/>
  <c r="DF42" i="8"/>
  <c r="DF43" i="8"/>
  <c r="DF44" i="8"/>
  <c r="DC42" i="8"/>
  <c r="DC43" i="8"/>
  <c r="DC44" i="8"/>
  <c r="CZ42" i="8"/>
  <c r="CZ43" i="8"/>
  <c r="CZ44" i="8"/>
  <c r="CW42" i="8"/>
  <c r="CW43" i="8"/>
  <c r="CW44" i="8"/>
  <c r="CT42" i="8"/>
  <c r="CT43" i="8"/>
  <c r="CT44" i="8"/>
  <c r="CQ42" i="8"/>
  <c r="CQ43" i="8"/>
  <c r="CQ44" i="8"/>
  <c r="CN42" i="8"/>
  <c r="CN43" i="8"/>
  <c r="CN44" i="8"/>
  <c r="CK42" i="8"/>
  <c r="CK43" i="8"/>
  <c r="CK44" i="8"/>
  <c r="CB42" i="8"/>
  <c r="CB43" i="8"/>
  <c r="CB44" i="8"/>
  <c r="BY42" i="8"/>
  <c r="BY43" i="8"/>
  <c r="BY44" i="8"/>
  <c r="BV42" i="8"/>
  <c r="BV43" i="8"/>
  <c r="BV44" i="8"/>
  <c r="BS42" i="8"/>
  <c r="BS43" i="8"/>
  <c r="BS44" i="8"/>
  <c r="BP43" i="8"/>
  <c r="BP44" i="8"/>
  <c r="BH42" i="8"/>
  <c r="BH43" i="8"/>
  <c r="BH44" i="8"/>
  <c r="BB42" i="8"/>
  <c r="BB43" i="8"/>
  <c r="BB44" i="8"/>
  <c r="AY42" i="8"/>
  <c r="AY43" i="8"/>
  <c r="AY44" i="8"/>
  <c r="AV42" i="8"/>
  <c r="AV43" i="8"/>
  <c r="AV44" i="8"/>
  <c r="AS42" i="8"/>
  <c r="AS43" i="8"/>
  <c r="AS44" i="8"/>
  <c r="AP42" i="8"/>
  <c r="AP43" i="8"/>
  <c r="AP44" i="8"/>
  <c r="AM42" i="8"/>
  <c r="AM43" i="8"/>
  <c r="AM44" i="8"/>
  <c r="AJ42" i="8"/>
  <c r="AJ43" i="8"/>
  <c r="AJ44" i="8"/>
  <c r="AG42" i="8"/>
  <c r="AG43" i="8"/>
  <c r="AD42" i="8"/>
  <c r="AD43" i="8"/>
  <c r="AD44" i="8"/>
  <c r="AA42" i="8"/>
  <c r="AA43" i="8"/>
  <c r="AA44" i="8"/>
  <c r="X42" i="8"/>
  <c r="X43" i="8"/>
  <c r="X44" i="8"/>
  <c r="U42" i="8"/>
  <c r="U43" i="8"/>
  <c r="U44" i="8"/>
  <c r="R42" i="8"/>
  <c r="R43" i="8"/>
  <c r="R44" i="8"/>
  <c r="O42" i="8"/>
  <c r="O43" i="8"/>
  <c r="O44" i="8"/>
  <c r="L42" i="8"/>
  <c r="L43" i="8"/>
  <c r="L44" i="8"/>
  <c r="I42" i="8"/>
  <c r="I43" i="8"/>
  <c r="I44" i="8"/>
  <c r="F42" i="8"/>
  <c r="F43" i="8"/>
  <c r="F44" i="8"/>
  <c r="C42" i="8"/>
  <c r="C43" i="8"/>
  <c r="C44" i="8"/>
  <c r="I41" i="8" l="1"/>
  <c r="I40" i="8"/>
  <c r="EF41" i="8" l="1"/>
  <c r="EC41" i="8"/>
  <c r="DZ41" i="8"/>
  <c r="DX41" i="8"/>
  <c r="DW41" i="8"/>
  <c r="DF41" i="8"/>
  <c r="DC41" i="8"/>
  <c r="CZ41" i="8"/>
  <c r="CW41" i="8"/>
  <c r="CT41" i="8"/>
  <c r="CQ41" i="8"/>
  <c r="CN41" i="8"/>
  <c r="CK41" i="8"/>
  <c r="CB41" i="8"/>
  <c r="BY41" i="8"/>
  <c r="BV41" i="8"/>
  <c r="BS41" i="8"/>
  <c r="BP41" i="8"/>
  <c r="BH41" i="8"/>
  <c r="BB41" i="8"/>
  <c r="AY41" i="8"/>
  <c r="AV41" i="8"/>
  <c r="AS41" i="8"/>
  <c r="AP41" i="8"/>
  <c r="AM41" i="8"/>
  <c r="AJ41" i="8"/>
  <c r="AG41" i="8"/>
  <c r="AD41" i="8"/>
  <c r="AA41" i="8"/>
  <c r="X41" i="8"/>
  <c r="U41" i="8"/>
  <c r="R41" i="8"/>
  <c r="O41" i="8"/>
  <c r="L41" i="8"/>
  <c r="F41" i="8"/>
  <c r="C41" i="8"/>
  <c r="EF40" i="8"/>
  <c r="EC40" i="8"/>
  <c r="DZ40" i="8"/>
  <c r="DX40" i="8"/>
  <c r="DW40" i="8"/>
  <c r="DF40" i="8"/>
  <c r="DC40" i="8"/>
  <c r="CZ40" i="8"/>
  <c r="CW40" i="8"/>
  <c r="CT40" i="8"/>
  <c r="CQ40" i="8"/>
  <c r="CN40" i="8"/>
  <c r="CK40" i="8"/>
  <c r="CB40" i="8"/>
  <c r="BY40" i="8"/>
  <c r="BV40" i="8"/>
  <c r="BS40" i="8"/>
  <c r="BP40" i="8"/>
  <c r="BH40" i="8"/>
  <c r="AY40" i="8"/>
  <c r="AV40" i="8"/>
  <c r="AS40" i="8"/>
  <c r="AP40" i="8"/>
  <c r="AM40" i="8"/>
  <c r="AJ40" i="8"/>
  <c r="AG40" i="8"/>
  <c r="AD40" i="8"/>
  <c r="AA40" i="8"/>
  <c r="X40" i="8"/>
  <c r="U40" i="8"/>
  <c r="R40" i="8"/>
  <c r="O40" i="8"/>
  <c r="L40" i="8"/>
  <c r="F40" i="8"/>
  <c r="C40" i="8"/>
  <c r="EF39" i="8"/>
  <c r="EC39" i="8"/>
  <c r="DZ39" i="8"/>
  <c r="DX39" i="8"/>
  <c r="DW39" i="8"/>
  <c r="DF39" i="8"/>
  <c r="DC39" i="8"/>
  <c r="CZ39" i="8"/>
  <c r="CW39" i="8"/>
  <c r="CT39" i="8"/>
  <c r="CQ39" i="8"/>
  <c r="CN39" i="8"/>
  <c r="CK39" i="8"/>
  <c r="CB39" i="8"/>
  <c r="BY39" i="8"/>
  <c r="BV39" i="8"/>
  <c r="BS39" i="8"/>
  <c r="BP39" i="8"/>
  <c r="BH39" i="8"/>
  <c r="BB39" i="8"/>
  <c r="AY39" i="8"/>
  <c r="AV39" i="8"/>
  <c r="AS39" i="8"/>
  <c r="AP39" i="8"/>
  <c r="AM39" i="8"/>
  <c r="AJ39" i="8"/>
  <c r="AG39" i="8"/>
  <c r="AD39" i="8"/>
  <c r="AA39" i="8"/>
  <c r="X39" i="8"/>
  <c r="U39" i="8"/>
  <c r="R39" i="8"/>
  <c r="O39" i="8"/>
  <c r="L39" i="8"/>
  <c r="I39" i="8"/>
  <c r="F39" i="8"/>
  <c r="C39" i="8"/>
  <c r="C39" i="7"/>
  <c r="F39" i="7"/>
  <c r="I39" i="7"/>
  <c r="L39" i="7"/>
  <c r="O39" i="7"/>
  <c r="R39" i="7"/>
  <c r="U39" i="7"/>
  <c r="X39" i="7"/>
  <c r="AA39" i="7"/>
  <c r="AD39" i="7"/>
  <c r="AG39" i="7"/>
  <c r="AJ39" i="7"/>
  <c r="AM39" i="7"/>
  <c r="AP39" i="7"/>
  <c r="AS39" i="7"/>
  <c r="AV39" i="7"/>
  <c r="AY39" i="7"/>
  <c r="BB39" i="7"/>
  <c r="BH39" i="7"/>
  <c r="BP39" i="7"/>
  <c r="BS39" i="7"/>
  <c r="BV39" i="7"/>
  <c r="BY39" i="7"/>
  <c r="CB39" i="7"/>
  <c r="CK39" i="7"/>
  <c r="CN39" i="7"/>
  <c r="CQ39" i="7"/>
  <c r="CT39" i="7"/>
  <c r="CW39" i="7"/>
  <c r="CZ39" i="7"/>
  <c r="DC39" i="7"/>
  <c r="DF39" i="7"/>
  <c r="DW39" i="7"/>
  <c r="DX39" i="7"/>
  <c r="DZ39" i="7"/>
  <c r="EC39" i="7"/>
  <c r="EF39" i="7"/>
  <c r="C40" i="7"/>
  <c r="F40" i="7"/>
  <c r="I40" i="7"/>
  <c r="L40" i="7"/>
  <c r="O40" i="7"/>
  <c r="R40" i="7"/>
  <c r="U40" i="7"/>
  <c r="X40" i="7"/>
  <c r="AA40" i="7"/>
  <c r="AD40" i="7"/>
  <c r="AG40" i="7"/>
  <c r="AJ40" i="7"/>
  <c r="AM40" i="7"/>
  <c r="AP40" i="7"/>
  <c r="AS40" i="7"/>
  <c r="AV40" i="7"/>
  <c r="AY40" i="7"/>
  <c r="BB40" i="7"/>
  <c r="BH40" i="7"/>
  <c r="BP40" i="7"/>
  <c r="BS40" i="7"/>
  <c r="BV40" i="7"/>
  <c r="BY40" i="7"/>
  <c r="CB40" i="7"/>
  <c r="CK40" i="7"/>
  <c r="CN40" i="7"/>
  <c r="CQ40" i="7"/>
  <c r="CT40" i="7"/>
  <c r="CW40" i="7"/>
  <c r="CZ40" i="7"/>
  <c r="DC40" i="7"/>
  <c r="DF40" i="7"/>
  <c r="DW40" i="7"/>
  <c r="DX40" i="7"/>
  <c r="DZ40" i="7"/>
  <c r="EC40" i="7"/>
  <c r="EF40" i="7"/>
  <c r="C41" i="7"/>
  <c r="F41" i="7"/>
  <c r="I41" i="7"/>
  <c r="L41" i="7"/>
  <c r="O41" i="7"/>
  <c r="R41" i="7"/>
  <c r="U41" i="7"/>
  <c r="X41" i="7"/>
  <c r="AA41" i="7"/>
  <c r="AD41" i="7"/>
  <c r="AG41" i="7"/>
  <c r="AJ41" i="7"/>
  <c r="AM41" i="7"/>
  <c r="AP41" i="7"/>
  <c r="AS41" i="7"/>
  <c r="AV41" i="7"/>
  <c r="AY41" i="7"/>
  <c r="BB41" i="7"/>
  <c r="BH41" i="7"/>
  <c r="BS41" i="7"/>
  <c r="BV41" i="7"/>
  <c r="BY41" i="7"/>
  <c r="CB41" i="7"/>
  <c r="CK41" i="7"/>
  <c r="CN41" i="7"/>
  <c r="CQ41" i="7"/>
  <c r="CT41" i="7"/>
  <c r="CW41" i="7"/>
  <c r="CZ41" i="7"/>
  <c r="DC41" i="7"/>
  <c r="DF41" i="7"/>
  <c r="DX41" i="7"/>
  <c r="DZ41" i="7"/>
  <c r="EC41" i="7"/>
  <c r="EF41" i="7"/>
  <c r="DV41" i="7" l="1"/>
  <c r="DV41" i="8"/>
  <c r="DV40" i="8"/>
  <c r="DV39" i="8"/>
  <c r="DV39" i="7"/>
  <c r="DV40" i="7"/>
  <c r="EF38" i="7"/>
  <c r="EC38" i="7"/>
  <c r="DZ38" i="7"/>
  <c r="DX38" i="7"/>
  <c r="DW38" i="7"/>
  <c r="DF38" i="7"/>
  <c r="DC38" i="7"/>
  <c r="CZ38" i="7"/>
  <c r="CW38" i="7"/>
  <c r="CT38" i="7"/>
  <c r="CQ38" i="7"/>
  <c r="CN38" i="7"/>
  <c r="CK38" i="7"/>
  <c r="CB38" i="7"/>
  <c r="BY38" i="7"/>
  <c r="BV38" i="7"/>
  <c r="BS38" i="7"/>
  <c r="BP38" i="7"/>
  <c r="BH38" i="7"/>
  <c r="BB38" i="7"/>
  <c r="AY38" i="7"/>
  <c r="AV38" i="7"/>
  <c r="AS38" i="7"/>
  <c r="AP38" i="7"/>
  <c r="AM38" i="7"/>
  <c r="AJ38" i="7"/>
  <c r="AG38" i="7"/>
  <c r="AD38" i="7"/>
  <c r="AA38" i="7"/>
  <c r="X38" i="7"/>
  <c r="U38" i="7"/>
  <c r="R38" i="7"/>
  <c r="O38" i="7"/>
  <c r="L38" i="7"/>
  <c r="I38" i="7"/>
  <c r="F38" i="7"/>
  <c r="EF37" i="7"/>
  <c r="EC37" i="7"/>
  <c r="DZ37" i="7"/>
  <c r="DF37" i="7"/>
  <c r="DC37" i="7"/>
  <c r="CZ37" i="7"/>
  <c r="CW37" i="7"/>
  <c r="CT37" i="7"/>
  <c r="CQ37" i="7"/>
  <c r="CN37" i="7"/>
  <c r="CK37" i="7"/>
  <c r="CB37" i="7"/>
  <c r="BY37" i="7"/>
  <c r="BV37" i="7"/>
  <c r="BS37" i="7"/>
  <c r="BP37" i="7"/>
  <c r="BH37" i="7"/>
  <c r="BB37" i="7"/>
  <c r="AY37" i="7"/>
  <c r="AV37" i="7"/>
  <c r="AS37" i="7"/>
  <c r="AP37" i="7"/>
  <c r="AM37" i="7"/>
  <c r="AJ37" i="7"/>
  <c r="AG37" i="7"/>
  <c r="AD37" i="7"/>
  <c r="AA37" i="7"/>
  <c r="X37" i="7"/>
  <c r="U37" i="7"/>
  <c r="R37" i="7"/>
  <c r="O37" i="7"/>
  <c r="L37" i="7"/>
  <c r="I37" i="7"/>
  <c r="F37" i="7"/>
  <c r="C37" i="7"/>
  <c r="EF36" i="7"/>
  <c r="EC36" i="7"/>
  <c r="DZ36" i="7"/>
  <c r="DF36" i="7"/>
  <c r="DC36" i="7"/>
  <c r="CZ36" i="7"/>
  <c r="CW36" i="7"/>
  <c r="CT36" i="7"/>
  <c r="CQ36" i="7"/>
  <c r="CN36" i="7"/>
  <c r="CK36" i="7"/>
  <c r="CB36" i="7"/>
  <c r="BY36" i="7"/>
  <c r="BV36" i="7"/>
  <c r="BS36" i="7"/>
  <c r="BP36" i="7"/>
  <c r="BH36" i="7"/>
  <c r="BB36" i="7"/>
  <c r="AY36" i="7"/>
  <c r="AV36" i="7"/>
  <c r="AP36" i="7"/>
  <c r="AM36" i="7"/>
  <c r="AJ36" i="7"/>
  <c r="AG36" i="7"/>
  <c r="AD36" i="7"/>
  <c r="AA36" i="7"/>
  <c r="X36" i="7"/>
  <c r="U36" i="7"/>
  <c r="R36" i="7"/>
  <c r="O36" i="7"/>
  <c r="L36" i="7"/>
  <c r="I36" i="7"/>
  <c r="F36" i="7"/>
  <c r="EF38" i="8"/>
  <c r="EC38" i="8"/>
  <c r="DZ38" i="8"/>
  <c r="DX38" i="8"/>
  <c r="DW38" i="8"/>
  <c r="DF38" i="8"/>
  <c r="DC38" i="8"/>
  <c r="CZ38" i="8"/>
  <c r="CW38" i="8"/>
  <c r="CT38" i="8"/>
  <c r="CQ38" i="8"/>
  <c r="CN38" i="8"/>
  <c r="CK38" i="8"/>
  <c r="CB38" i="8"/>
  <c r="BY38" i="8"/>
  <c r="BV38" i="8"/>
  <c r="BS38" i="8"/>
  <c r="BP38" i="8"/>
  <c r="BH38" i="8"/>
  <c r="BB38" i="8"/>
  <c r="AY38" i="8"/>
  <c r="AV38" i="8"/>
  <c r="AS38" i="8"/>
  <c r="AP38" i="8"/>
  <c r="AM38" i="8"/>
  <c r="AJ38" i="8"/>
  <c r="AG38" i="8"/>
  <c r="AD38" i="8"/>
  <c r="AA38" i="8"/>
  <c r="X38" i="8"/>
  <c r="U38" i="8"/>
  <c r="R38" i="8"/>
  <c r="O38" i="8"/>
  <c r="L38" i="8"/>
  <c r="I38" i="8"/>
  <c r="F38" i="8"/>
  <c r="C38" i="8"/>
  <c r="EF37" i="8"/>
  <c r="EC37" i="8"/>
  <c r="DZ37" i="8"/>
  <c r="DF37" i="8"/>
  <c r="DC37" i="8"/>
  <c r="CZ37" i="8"/>
  <c r="CW37" i="8"/>
  <c r="CT37" i="8"/>
  <c r="CQ37" i="8"/>
  <c r="CN37" i="8"/>
  <c r="CK37" i="8"/>
  <c r="CB37" i="8"/>
  <c r="BY37" i="8"/>
  <c r="BV37" i="8"/>
  <c r="BS37" i="8"/>
  <c r="BP37" i="8"/>
  <c r="BH37" i="8"/>
  <c r="BB37" i="8"/>
  <c r="AY37" i="8"/>
  <c r="AV37" i="8"/>
  <c r="AS37" i="8"/>
  <c r="AP37" i="8"/>
  <c r="AM37" i="8"/>
  <c r="AJ37" i="8"/>
  <c r="AG37" i="8"/>
  <c r="AD37" i="8"/>
  <c r="AA37" i="8"/>
  <c r="X37" i="8"/>
  <c r="U37" i="8"/>
  <c r="R37" i="8"/>
  <c r="O37" i="8"/>
  <c r="L37" i="8"/>
  <c r="I37" i="8"/>
  <c r="F37" i="8"/>
  <c r="C37" i="8"/>
  <c r="EF36" i="8"/>
  <c r="EC36" i="8"/>
  <c r="DZ36" i="8"/>
  <c r="DF36" i="8"/>
  <c r="DC36" i="8"/>
  <c r="CZ36" i="8"/>
  <c r="CW36" i="8"/>
  <c r="CT36" i="8"/>
  <c r="CQ36" i="8"/>
  <c r="CN36" i="8"/>
  <c r="CK36" i="8"/>
  <c r="CB36" i="8"/>
  <c r="BY36" i="8"/>
  <c r="BV36" i="8"/>
  <c r="BS36" i="8"/>
  <c r="BP36" i="8"/>
  <c r="BH36" i="8"/>
  <c r="BB36" i="8"/>
  <c r="AY36" i="8"/>
  <c r="AV36" i="8"/>
  <c r="AP36" i="8"/>
  <c r="AM36" i="8"/>
  <c r="AJ36" i="8"/>
  <c r="AG36" i="8"/>
  <c r="AD36" i="8"/>
  <c r="AA36" i="8"/>
  <c r="X36" i="8"/>
  <c r="U36" i="8"/>
  <c r="R36" i="8"/>
  <c r="O36" i="8"/>
  <c r="L36" i="8"/>
  <c r="I36" i="8"/>
  <c r="F36" i="8"/>
  <c r="DV36" i="7" l="1"/>
  <c r="DV37" i="7"/>
  <c r="DV38" i="8"/>
  <c r="DV37" i="8"/>
  <c r="DV36" i="8"/>
  <c r="DV38" i="7"/>
  <c r="AJ35" i="8"/>
  <c r="AJ33" i="8" l="1"/>
  <c r="AJ34" i="8"/>
  <c r="EF35" i="8" l="1"/>
  <c r="EC35" i="8"/>
  <c r="DZ35" i="8"/>
  <c r="DX35" i="8"/>
  <c r="DW35" i="8"/>
  <c r="DF35" i="8"/>
  <c r="DC35" i="8"/>
  <c r="CZ35" i="8"/>
  <c r="CW35" i="8"/>
  <c r="CT35" i="8"/>
  <c r="CQ35" i="8"/>
  <c r="CN35" i="8"/>
  <c r="CK35" i="8"/>
  <c r="CB35" i="8"/>
  <c r="BY35" i="8"/>
  <c r="BV35" i="8"/>
  <c r="BS35" i="8"/>
  <c r="BP35" i="8"/>
  <c r="BH35" i="8"/>
  <c r="BB35" i="8"/>
  <c r="AY35" i="8"/>
  <c r="AV35" i="8"/>
  <c r="AS35" i="8"/>
  <c r="AP35" i="8"/>
  <c r="AM35" i="8"/>
  <c r="AG35" i="8"/>
  <c r="AD35" i="8"/>
  <c r="AA35" i="8"/>
  <c r="X35" i="8"/>
  <c r="U35" i="8"/>
  <c r="O35" i="8"/>
  <c r="L35" i="8"/>
  <c r="I35" i="8"/>
  <c r="F35" i="8"/>
  <c r="C35" i="8"/>
  <c r="EF34" i="8"/>
  <c r="EC34" i="8"/>
  <c r="DZ34" i="8"/>
  <c r="DX34" i="8"/>
  <c r="DW34" i="8"/>
  <c r="DF34" i="8"/>
  <c r="DC34" i="8"/>
  <c r="CZ34" i="8"/>
  <c r="CW34" i="8"/>
  <c r="CT34" i="8"/>
  <c r="CQ34" i="8"/>
  <c r="CN34" i="8"/>
  <c r="CK34" i="8"/>
  <c r="CB34" i="8"/>
  <c r="BY34" i="8"/>
  <c r="BV34" i="8"/>
  <c r="BS34" i="8"/>
  <c r="BP34" i="8"/>
  <c r="BH34" i="8"/>
  <c r="BB34" i="8"/>
  <c r="AY34" i="8"/>
  <c r="AV34" i="8"/>
  <c r="AS34" i="8"/>
  <c r="AP34" i="8"/>
  <c r="AM34" i="8"/>
  <c r="AG34" i="8"/>
  <c r="AD34" i="8"/>
  <c r="AA34" i="8"/>
  <c r="X34" i="8"/>
  <c r="U34" i="8"/>
  <c r="R34" i="8"/>
  <c r="O34" i="8"/>
  <c r="L34" i="8"/>
  <c r="I34" i="8"/>
  <c r="F34" i="8"/>
  <c r="C34" i="8"/>
  <c r="EF33" i="8"/>
  <c r="EC33" i="8"/>
  <c r="DZ33" i="8"/>
  <c r="DX33" i="8"/>
  <c r="DW33" i="8"/>
  <c r="DF33" i="8"/>
  <c r="DC33" i="8"/>
  <c r="CZ33" i="8"/>
  <c r="CW33" i="8"/>
  <c r="CT33" i="8"/>
  <c r="CQ33" i="8"/>
  <c r="CN33" i="8"/>
  <c r="CK33" i="8"/>
  <c r="CB33" i="8"/>
  <c r="BY33" i="8"/>
  <c r="BV33" i="8"/>
  <c r="BS33" i="8"/>
  <c r="BP33" i="8"/>
  <c r="BH33" i="8"/>
  <c r="BB33" i="8"/>
  <c r="AY33" i="8"/>
  <c r="AV33" i="8"/>
  <c r="AS33" i="8"/>
  <c r="AP33" i="8"/>
  <c r="AM33" i="8"/>
  <c r="AG33" i="8"/>
  <c r="AD33" i="8"/>
  <c r="AA33" i="8"/>
  <c r="X33" i="8"/>
  <c r="U33" i="8"/>
  <c r="R33" i="8"/>
  <c r="O33" i="8"/>
  <c r="L33" i="8"/>
  <c r="I33" i="8"/>
  <c r="F33" i="8"/>
  <c r="C33" i="8"/>
  <c r="DV33" i="8" l="1"/>
  <c r="DV35" i="8"/>
  <c r="DV34" i="8"/>
  <c r="C12" i="8"/>
  <c r="AJ32" i="8" l="1"/>
  <c r="AJ31" i="8"/>
  <c r="DW13" i="8" l="1"/>
  <c r="DX13" i="8"/>
  <c r="DV13" i="8" l="1"/>
  <c r="BH31" i="8"/>
  <c r="BH32" i="8"/>
  <c r="AG31" i="8"/>
  <c r="AG32" i="8"/>
  <c r="EF32" i="8" l="1"/>
  <c r="EC32" i="8"/>
  <c r="DZ32" i="8"/>
  <c r="DX32" i="8"/>
  <c r="DW32" i="8"/>
  <c r="DF32" i="8"/>
  <c r="DC32" i="8"/>
  <c r="CZ32" i="8"/>
  <c r="CW32" i="8"/>
  <c r="CT32" i="8"/>
  <c r="CQ32" i="8"/>
  <c r="CN32" i="8"/>
  <c r="CK32" i="8"/>
  <c r="CB32" i="8"/>
  <c r="BY32" i="8"/>
  <c r="BV32" i="8"/>
  <c r="BS32" i="8"/>
  <c r="BP32" i="8"/>
  <c r="BB32" i="8"/>
  <c r="AY32" i="8"/>
  <c r="AV32" i="8"/>
  <c r="AS32" i="8"/>
  <c r="AP32" i="8"/>
  <c r="AM32" i="8"/>
  <c r="AD32" i="8"/>
  <c r="AA32" i="8"/>
  <c r="X32" i="8"/>
  <c r="U32" i="8"/>
  <c r="R32" i="8"/>
  <c r="O32" i="8"/>
  <c r="L32" i="8"/>
  <c r="I32" i="8"/>
  <c r="F32" i="8"/>
  <c r="C32" i="8"/>
  <c r="EF31" i="8"/>
  <c r="EC31" i="8"/>
  <c r="DZ31" i="8"/>
  <c r="DX31" i="8"/>
  <c r="DW31" i="8"/>
  <c r="DF31" i="8"/>
  <c r="DC31" i="8"/>
  <c r="CZ31" i="8"/>
  <c r="CW31" i="8"/>
  <c r="CT31" i="8"/>
  <c r="CQ31" i="8"/>
  <c r="CN31" i="8"/>
  <c r="CK31" i="8"/>
  <c r="CB31" i="8"/>
  <c r="BY31" i="8"/>
  <c r="BV31" i="8"/>
  <c r="BS31" i="8"/>
  <c r="BP31" i="8"/>
  <c r="BB31" i="8"/>
  <c r="AY31" i="8"/>
  <c r="AV31" i="8"/>
  <c r="AS31" i="8"/>
  <c r="AP31" i="8"/>
  <c r="AM31" i="8"/>
  <c r="AD31" i="8"/>
  <c r="AA31" i="8"/>
  <c r="X31" i="8"/>
  <c r="U31" i="8"/>
  <c r="R31" i="8"/>
  <c r="O31" i="8"/>
  <c r="L31" i="8"/>
  <c r="I31" i="8"/>
  <c r="F31" i="8"/>
  <c r="C31" i="8"/>
  <c r="DV32" i="8" l="1"/>
  <c r="DV31" i="8"/>
  <c r="EF27" i="8"/>
  <c r="EF28" i="8"/>
  <c r="EF29" i="8"/>
  <c r="EC27" i="8"/>
  <c r="EC28" i="8"/>
  <c r="EC29" i="8"/>
  <c r="DZ27" i="8"/>
  <c r="DZ28" i="8"/>
  <c r="DZ29" i="8"/>
  <c r="DW27" i="8"/>
  <c r="DX27" i="8"/>
  <c r="DW28" i="8"/>
  <c r="DX28" i="8"/>
  <c r="DW29" i="8"/>
  <c r="DX29" i="8"/>
  <c r="DF27" i="8"/>
  <c r="DF28" i="8"/>
  <c r="DF29" i="8"/>
  <c r="DC27" i="8"/>
  <c r="DC28" i="8"/>
  <c r="DC29" i="8"/>
  <c r="CZ27" i="8"/>
  <c r="CZ28" i="8"/>
  <c r="CZ29" i="8"/>
  <c r="CW27" i="8"/>
  <c r="CW28" i="8"/>
  <c r="CW29" i="8"/>
  <c r="CT27" i="8"/>
  <c r="CT28" i="8"/>
  <c r="CT29" i="8"/>
  <c r="CQ27" i="8"/>
  <c r="CQ28" i="8"/>
  <c r="CQ29" i="8"/>
  <c r="CN27" i="8"/>
  <c r="CN28" i="8"/>
  <c r="CN29" i="8"/>
  <c r="CK27" i="8"/>
  <c r="CK28" i="8"/>
  <c r="CK29" i="8"/>
  <c r="CB27" i="8"/>
  <c r="CB28" i="8"/>
  <c r="CB29" i="8"/>
  <c r="BY27" i="8"/>
  <c r="BY28" i="8"/>
  <c r="BY29" i="8"/>
  <c r="BV27" i="8"/>
  <c r="BV28" i="8"/>
  <c r="BV29" i="8"/>
  <c r="BS27" i="8"/>
  <c r="BS28" i="8"/>
  <c r="BS29" i="8"/>
  <c r="BP27" i="8"/>
  <c r="BP28" i="8"/>
  <c r="BP29" i="8"/>
  <c r="BH27" i="8"/>
  <c r="BH28" i="8"/>
  <c r="BH29" i="8"/>
  <c r="BB27" i="8"/>
  <c r="BB28" i="8"/>
  <c r="BB29" i="8"/>
  <c r="AY27" i="8"/>
  <c r="AY28" i="8"/>
  <c r="AY29" i="8"/>
  <c r="AV27" i="8"/>
  <c r="AV28" i="8"/>
  <c r="AV29" i="8"/>
  <c r="AS27" i="8"/>
  <c r="AS28" i="8"/>
  <c r="AS29" i="8"/>
  <c r="AP27" i="8"/>
  <c r="AP28" i="8"/>
  <c r="AP29" i="8"/>
  <c r="AM27" i="8"/>
  <c r="AM28" i="8"/>
  <c r="AM29" i="8"/>
  <c r="AG27" i="8"/>
  <c r="AG28" i="8"/>
  <c r="AG29" i="8"/>
  <c r="AD27" i="8"/>
  <c r="AD28" i="8"/>
  <c r="AD29" i="8"/>
  <c r="AA27" i="8"/>
  <c r="AA28" i="8"/>
  <c r="AA29" i="8"/>
  <c r="X27" i="8"/>
  <c r="X28" i="8"/>
  <c r="X29" i="8"/>
  <c r="U27" i="8"/>
  <c r="U28" i="8"/>
  <c r="U29" i="8"/>
  <c r="R27" i="8"/>
  <c r="R28" i="8"/>
  <c r="R29" i="8"/>
  <c r="O27" i="8"/>
  <c r="O28" i="8"/>
  <c r="O29" i="8"/>
  <c r="L27" i="8"/>
  <c r="L28" i="8"/>
  <c r="L29" i="8"/>
  <c r="I27" i="8"/>
  <c r="I28" i="8"/>
  <c r="I29" i="8"/>
  <c r="F27" i="8"/>
  <c r="F28" i="8"/>
  <c r="F29" i="8"/>
  <c r="C27" i="8"/>
  <c r="C28" i="8"/>
  <c r="C29" i="8"/>
  <c r="DV28" i="8" l="1"/>
  <c r="DV29" i="8"/>
  <c r="DV27" i="8"/>
  <c r="EF26" i="8"/>
  <c r="EC26" i="8"/>
  <c r="DZ26" i="8"/>
  <c r="DX26" i="8"/>
  <c r="DW26" i="8"/>
  <c r="DF26" i="8"/>
  <c r="DC26" i="8"/>
  <c r="CZ26" i="8"/>
  <c r="CW26" i="8"/>
  <c r="CT26" i="8"/>
  <c r="CQ26" i="8"/>
  <c r="CN26" i="8"/>
  <c r="CK26" i="8"/>
  <c r="CB26" i="8"/>
  <c r="BY26" i="8"/>
  <c r="BV26" i="8"/>
  <c r="BS26" i="8"/>
  <c r="BP26" i="8"/>
  <c r="BH26" i="8"/>
  <c r="BB26" i="8"/>
  <c r="AY26" i="8"/>
  <c r="AV26" i="8"/>
  <c r="AS26" i="8"/>
  <c r="AP26" i="8"/>
  <c r="AM26" i="8"/>
  <c r="AG26" i="8"/>
  <c r="AD26" i="8"/>
  <c r="AA26" i="8"/>
  <c r="X26" i="8"/>
  <c r="U26" i="8"/>
  <c r="R26" i="8"/>
  <c r="O26" i="8"/>
  <c r="L26" i="8"/>
  <c r="I26" i="8"/>
  <c r="F26" i="8"/>
  <c r="C26" i="8"/>
  <c r="EF25" i="8"/>
  <c r="EC25" i="8"/>
  <c r="DZ25" i="8"/>
  <c r="DX25" i="8"/>
  <c r="DW25" i="8"/>
  <c r="DF25" i="8"/>
  <c r="DC25" i="8"/>
  <c r="CZ25" i="8"/>
  <c r="CW25" i="8"/>
  <c r="CT25" i="8"/>
  <c r="CQ25" i="8"/>
  <c r="CN25" i="8"/>
  <c r="CK25" i="8"/>
  <c r="CB25" i="8"/>
  <c r="BY25" i="8"/>
  <c r="BV25" i="8"/>
  <c r="BS25" i="8"/>
  <c r="BP25" i="8"/>
  <c r="BH25" i="8"/>
  <c r="BB25" i="8"/>
  <c r="AY25" i="8"/>
  <c r="AV25" i="8"/>
  <c r="AS25" i="8"/>
  <c r="AP25" i="8"/>
  <c r="AM25" i="8"/>
  <c r="AG25" i="8"/>
  <c r="AD25" i="8"/>
  <c r="AA25" i="8"/>
  <c r="X25" i="8"/>
  <c r="U25" i="8"/>
  <c r="R25" i="8"/>
  <c r="O25" i="8"/>
  <c r="L25" i="8"/>
  <c r="I25" i="8"/>
  <c r="F25" i="8"/>
  <c r="C25" i="8"/>
  <c r="EF24" i="8"/>
  <c r="EC24" i="8"/>
  <c r="DZ24" i="8"/>
  <c r="DX24" i="8"/>
  <c r="DW24" i="8"/>
  <c r="DF24" i="8"/>
  <c r="DC24" i="8"/>
  <c r="CZ24" i="8"/>
  <c r="CW24" i="8"/>
  <c r="CT24" i="8"/>
  <c r="CQ24" i="8"/>
  <c r="CN24" i="8"/>
  <c r="CK24" i="8"/>
  <c r="CB24" i="8"/>
  <c r="BY24" i="8"/>
  <c r="BV24" i="8"/>
  <c r="BS24" i="8"/>
  <c r="BP24" i="8"/>
  <c r="BH24" i="8"/>
  <c r="BB24" i="8"/>
  <c r="AY24" i="8"/>
  <c r="AV24" i="8"/>
  <c r="AP24" i="8"/>
  <c r="AM24" i="8"/>
  <c r="AG24" i="8"/>
  <c r="AD24" i="8"/>
  <c r="AA24" i="8"/>
  <c r="X24" i="8"/>
  <c r="U24" i="8"/>
  <c r="R24" i="8"/>
  <c r="O24" i="8"/>
  <c r="L24" i="8"/>
  <c r="I24" i="8"/>
  <c r="F24" i="8"/>
  <c r="C24" i="8"/>
  <c r="EF23" i="8"/>
  <c r="EC23" i="8"/>
  <c r="DZ23" i="8"/>
  <c r="DX23" i="8"/>
  <c r="DW23" i="8"/>
  <c r="DF23" i="8"/>
  <c r="DC23" i="8"/>
  <c r="CZ23" i="8"/>
  <c r="CW23" i="8"/>
  <c r="CT23" i="8"/>
  <c r="CQ23" i="8"/>
  <c r="CN23" i="8"/>
  <c r="CK23" i="8"/>
  <c r="CB23" i="8"/>
  <c r="BY23" i="8"/>
  <c r="BV23" i="8"/>
  <c r="BS23" i="8"/>
  <c r="BP23" i="8"/>
  <c r="BH23" i="8"/>
  <c r="BB23" i="8"/>
  <c r="AY23" i="8"/>
  <c r="AP23" i="8"/>
  <c r="AM23" i="8"/>
  <c r="AG23" i="8"/>
  <c r="AD23" i="8"/>
  <c r="AA23" i="8"/>
  <c r="X23" i="8"/>
  <c r="U23" i="8"/>
  <c r="R23" i="8"/>
  <c r="O23" i="8"/>
  <c r="L23" i="8"/>
  <c r="I23" i="8"/>
  <c r="F23" i="8"/>
  <c r="C23" i="8"/>
  <c r="EF22" i="8"/>
  <c r="EC22" i="8"/>
  <c r="DZ22" i="8"/>
  <c r="DX22" i="8"/>
  <c r="DW22" i="8"/>
  <c r="DF22" i="8"/>
  <c r="DC22" i="8"/>
  <c r="CZ22" i="8"/>
  <c r="CW22" i="8"/>
  <c r="CT22" i="8"/>
  <c r="CQ22" i="8"/>
  <c r="CN22" i="8"/>
  <c r="CK22" i="8"/>
  <c r="CB22" i="8"/>
  <c r="BY22" i="8"/>
  <c r="BV22" i="8"/>
  <c r="BS22" i="8"/>
  <c r="BP22" i="8"/>
  <c r="BH22" i="8"/>
  <c r="BB22" i="8"/>
  <c r="AY22" i="8"/>
  <c r="AP22" i="8"/>
  <c r="AM22" i="8"/>
  <c r="AG22" i="8"/>
  <c r="AD22" i="8"/>
  <c r="AA22" i="8"/>
  <c r="X22" i="8"/>
  <c r="U22" i="8"/>
  <c r="R22" i="8"/>
  <c r="O22" i="8"/>
  <c r="L22" i="8"/>
  <c r="I22" i="8"/>
  <c r="F22" i="8"/>
  <c r="C22" i="8"/>
  <c r="EF21" i="8"/>
  <c r="EC21" i="8"/>
  <c r="DZ21" i="8"/>
  <c r="DX21" i="8"/>
  <c r="DW21" i="8"/>
  <c r="DF21" i="8"/>
  <c r="DC21" i="8"/>
  <c r="CZ21" i="8"/>
  <c r="CW21" i="8"/>
  <c r="CT21" i="8"/>
  <c r="CQ21" i="8"/>
  <c r="CN21" i="8"/>
  <c r="CK21" i="8"/>
  <c r="CB21" i="8"/>
  <c r="BY21" i="8"/>
  <c r="BV21" i="8"/>
  <c r="BS21" i="8"/>
  <c r="BP21" i="8"/>
  <c r="BH21" i="8"/>
  <c r="BB21" i="8"/>
  <c r="AY21" i="8"/>
  <c r="AP21" i="8"/>
  <c r="AM21" i="8"/>
  <c r="AG21" i="8"/>
  <c r="AD21" i="8"/>
  <c r="AA21" i="8"/>
  <c r="X21" i="8"/>
  <c r="U21" i="8"/>
  <c r="R21" i="8"/>
  <c r="O21" i="8"/>
  <c r="L21" i="8"/>
  <c r="I21" i="8"/>
  <c r="F21" i="8"/>
  <c r="C21" i="8"/>
  <c r="EF20" i="8"/>
  <c r="EC20" i="8"/>
  <c r="DZ20" i="8"/>
  <c r="DX20" i="8"/>
  <c r="DW20" i="8"/>
  <c r="DF20" i="8"/>
  <c r="DC20" i="8"/>
  <c r="CZ20" i="8"/>
  <c r="CW20" i="8"/>
  <c r="CT20" i="8"/>
  <c r="CQ20" i="8"/>
  <c r="CN20" i="8"/>
  <c r="CK20" i="8"/>
  <c r="CB20" i="8"/>
  <c r="BY20" i="8"/>
  <c r="BV20" i="8"/>
  <c r="BS20" i="8"/>
  <c r="BP20" i="8"/>
  <c r="BH20" i="8"/>
  <c r="BB20" i="8"/>
  <c r="AY20" i="8"/>
  <c r="AP20" i="8"/>
  <c r="AM20" i="8"/>
  <c r="AG20" i="8"/>
  <c r="AD20" i="8"/>
  <c r="AA20" i="8"/>
  <c r="X20" i="8"/>
  <c r="U20" i="8"/>
  <c r="R20" i="8"/>
  <c r="O20" i="8"/>
  <c r="L20" i="8"/>
  <c r="I20" i="8"/>
  <c r="F20" i="8"/>
  <c r="C20" i="8"/>
  <c r="EF19" i="8"/>
  <c r="EC19" i="8"/>
  <c r="DZ19" i="8"/>
  <c r="DX19" i="8"/>
  <c r="DW19" i="8"/>
  <c r="DF19" i="8"/>
  <c r="DC19" i="8"/>
  <c r="CZ19" i="8"/>
  <c r="CW19" i="8"/>
  <c r="CT19" i="8"/>
  <c r="CQ19" i="8"/>
  <c r="CN19" i="8"/>
  <c r="CK19" i="8"/>
  <c r="CB19" i="8"/>
  <c r="BY19" i="8"/>
  <c r="BV19" i="8"/>
  <c r="BS19" i="8"/>
  <c r="BP19" i="8"/>
  <c r="BH19" i="8"/>
  <c r="BB19" i="8"/>
  <c r="AY19" i="8"/>
  <c r="AP19" i="8"/>
  <c r="AM19" i="8"/>
  <c r="AG19" i="8"/>
  <c r="AD19" i="8"/>
  <c r="AA19" i="8"/>
  <c r="X19" i="8"/>
  <c r="U19" i="8"/>
  <c r="R19" i="8"/>
  <c r="O19" i="8"/>
  <c r="L19" i="8"/>
  <c r="I19" i="8"/>
  <c r="F19" i="8"/>
  <c r="C19" i="8"/>
  <c r="EF18" i="8"/>
  <c r="EC18" i="8"/>
  <c r="DZ18" i="8"/>
  <c r="DX18" i="8"/>
  <c r="DW18" i="8"/>
  <c r="DF18" i="8"/>
  <c r="DC18" i="8"/>
  <c r="CZ18" i="8"/>
  <c r="CW18" i="8"/>
  <c r="CT18" i="8"/>
  <c r="CQ18" i="8"/>
  <c r="CN18" i="8"/>
  <c r="CK18" i="8"/>
  <c r="CB18" i="8"/>
  <c r="BY18" i="8"/>
  <c r="BV18" i="8"/>
  <c r="BS18" i="8"/>
  <c r="BP18" i="8"/>
  <c r="BH18" i="8"/>
  <c r="BB18" i="8"/>
  <c r="AY18" i="8"/>
  <c r="AP18" i="8"/>
  <c r="AM18" i="8"/>
  <c r="AG18" i="8"/>
  <c r="AD18" i="8"/>
  <c r="AA18" i="8"/>
  <c r="X18" i="8"/>
  <c r="U18" i="8"/>
  <c r="R18" i="8"/>
  <c r="O18" i="8"/>
  <c r="L18" i="8"/>
  <c r="I18" i="8"/>
  <c r="F18" i="8"/>
  <c r="C18" i="8"/>
  <c r="EF17" i="8"/>
  <c r="EC17" i="8"/>
  <c r="DZ17" i="8"/>
  <c r="DX17" i="8"/>
  <c r="DW17" i="8"/>
  <c r="DF17" i="8"/>
  <c r="DC17" i="8"/>
  <c r="CZ17" i="8"/>
  <c r="CW17" i="8"/>
  <c r="CT17" i="8"/>
  <c r="CQ17" i="8"/>
  <c r="CN17" i="8"/>
  <c r="CK17" i="8"/>
  <c r="CB17" i="8"/>
  <c r="BY17" i="8"/>
  <c r="BV17" i="8"/>
  <c r="BS17" i="8"/>
  <c r="BP17" i="8"/>
  <c r="BH17" i="8"/>
  <c r="BB17" i="8"/>
  <c r="AY17" i="8"/>
  <c r="AP17" i="8"/>
  <c r="AM17" i="8"/>
  <c r="AG17" i="8"/>
  <c r="AD17" i="8"/>
  <c r="AA17" i="8"/>
  <c r="X17" i="8"/>
  <c r="U17" i="8"/>
  <c r="R17" i="8"/>
  <c r="O17" i="8"/>
  <c r="L17" i="8"/>
  <c r="I17" i="8"/>
  <c r="F17" i="8"/>
  <c r="C17" i="8"/>
  <c r="EF16" i="8"/>
  <c r="EC16" i="8"/>
  <c r="DZ16" i="8"/>
  <c r="DX16" i="8"/>
  <c r="DW16" i="8"/>
  <c r="DF16" i="8"/>
  <c r="DC16" i="8"/>
  <c r="CZ16" i="8"/>
  <c r="CW16" i="8"/>
  <c r="CT16" i="8"/>
  <c r="CQ16" i="8"/>
  <c r="CN16" i="8"/>
  <c r="CK16" i="8"/>
  <c r="CB16" i="8"/>
  <c r="BY16" i="8"/>
  <c r="BV16" i="8"/>
  <c r="BS16" i="8"/>
  <c r="BP16" i="8"/>
  <c r="BH16" i="8"/>
  <c r="BB16" i="8"/>
  <c r="AY16" i="8"/>
  <c r="AP16" i="8"/>
  <c r="AM16" i="8"/>
  <c r="AG16" i="8"/>
  <c r="AD16" i="8"/>
  <c r="AA16" i="8"/>
  <c r="X16" i="8"/>
  <c r="U16" i="8"/>
  <c r="R16" i="8"/>
  <c r="O16" i="8"/>
  <c r="L16" i="8"/>
  <c r="I16" i="8"/>
  <c r="F16" i="8"/>
  <c r="C16" i="8"/>
  <c r="EF15" i="8"/>
  <c r="EC15" i="8"/>
  <c r="DZ15" i="8"/>
  <c r="DX15" i="8"/>
  <c r="DW15" i="8"/>
  <c r="DF15" i="8"/>
  <c r="DC15" i="8"/>
  <c r="CZ15" i="8"/>
  <c r="CW15" i="8"/>
  <c r="CT15" i="8"/>
  <c r="CQ15" i="8"/>
  <c r="CN15" i="8"/>
  <c r="CK15" i="8"/>
  <c r="CB15" i="8"/>
  <c r="BY15" i="8"/>
  <c r="BV15" i="8"/>
  <c r="BS15" i="8"/>
  <c r="BP15" i="8"/>
  <c r="BH15" i="8"/>
  <c r="BB15" i="8"/>
  <c r="AY15" i="8"/>
  <c r="AP15" i="8"/>
  <c r="AM15" i="8"/>
  <c r="AG15" i="8"/>
  <c r="AD15" i="8"/>
  <c r="AA15" i="8"/>
  <c r="X15" i="8"/>
  <c r="U15" i="8"/>
  <c r="R15" i="8"/>
  <c r="O15" i="8"/>
  <c r="L15" i="8"/>
  <c r="I15" i="8"/>
  <c r="F15" i="8"/>
  <c r="C15" i="8"/>
  <c r="EF14" i="8"/>
  <c r="EC14" i="8"/>
  <c r="DZ14" i="8"/>
  <c r="DX14" i="8"/>
  <c r="DW14" i="8"/>
  <c r="DF14" i="8"/>
  <c r="DC14" i="8"/>
  <c r="CZ14" i="8"/>
  <c r="CW14" i="8"/>
  <c r="CT14" i="8"/>
  <c r="CQ14" i="8"/>
  <c r="CN14" i="8"/>
  <c r="CK14" i="8"/>
  <c r="CB14" i="8"/>
  <c r="BY14" i="8"/>
  <c r="BV14" i="8"/>
  <c r="BS14" i="8"/>
  <c r="BP14" i="8"/>
  <c r="BH14" i="8"/>
  <c r="BB14" i="8"/>
  <c r="AY14" i="8"/>
  <c r="AP14" i="8"/>
  <c r="AM14" i="8"/>
  <c r="AG14" i="8"/>
  <c r="AD14" i="8"/>
  <c r="AA14" i="8"/>
  <c r="X14" i="8"/>
  <c r="U14" i="8"/>
  <c r="R14" i="8"/>
  <c r="O14" i="8"/>
  <c r="L14" i="8"/>
  <c r="I14" i="8"/>
  <c r="F14" i="8"/>
  <c r="C14" i="8"/>
  <c r="EF13" i="8"/>
  <c r="EC13" i="8"/>
  <c r="DZ13" i="8"/>
  <c r="DF13" i="8"/>
  <c r="DC13" i="8"/>
  <c r="CZ13" i="8"/>
  <c r="CW13" i="8"/>
  <c r="CT13" i="8"/>
  <c r="CQ13" i="8"/>
  <c r="CN13" i="8"/>
  <c r="CK13" i="8"/>
  <c r="CB13" i="8"/>
  <c r="BY13" i="8"/>
  <c r="BV13" i="8"/>
  <c r="BS13" i="8"/>
  <c r="BP13" i="8"/>
  <c r="BH13" i="8"/>
  <c r="BB13" i="8"/>
  <c r="AY13" i="8"/>
  <c r="AV13" i="8"/>
  <c r="AP13" i="8"/>
  <c r="AM13" i="8"/>
  <c r="AG13" i="8"/>
  <c r="AD13" i="8"/>
  <c r="AA13" i="8"/>
  <c r="X13" i="8"/>
  <c r="U13" i="8"/>
  <c r="R13" i="8"/>
  <c r="O13" i="8"/>
  <c r="L13" i="8"/>
  <c r="I13" i="8"/>
  <c r="F13" i="8"/>
  <c r="C13" i="8"/>
  <c r="EF12" i="8"/>
  <c r="EC12" i="8"/>
  <c r="DZ12" i="8"/>
  <c r="DX12" i="8"/>
  <c r="DW12" i="8"/>
  <c r="DF12" i="8"/>
  <c r="DC12" i="8"/>
  <c r="CZ12" i="8"/>
  <c r="CW12" i="8"/>
  <c r="CT12" i="8"/>
  <c r="CQ12" i="8"/>
  <c r="CN12" i="8"/>
  <c r="CK12" i="8"/>
  <c r="CB12" i="8"/>
  <c r="BY12" i="8"/>
  <c r="BV12" i="8"/>
  <c r="BS12" i="8"/>
  <c r="BP12" i="8"/>
  <c r="BH12" i="8"/>
  <c r="BB12" i="8"/>
  <c r="AY12" i="8"/>
  <c r="AV12" i="8"/>
  <c r="AP12" i="8"/>
  <c r="AM12" i="8"/>
  <c r="AG12" i="8"/>
  <c r="AD12" i="8"/>
  <c r="AA12" i="8"/>
  <c r="X12" i="8"/>
  <c r="U12" i="8"/>
  <c r="R12" i="8"/>
  <c r="O12" i="8"/>
  <c r="L12" i="8"/>
  <c r="I12" i="8"/>
  <c r="F12" i="8"/>
  <c r="EF13" i="7"/>
  <c r="EF14" i="7"/>
  <c r="EF15" i="7"/>
  <c r="EF16" i="7"/>
  <c r="EF17" i="7"/>
  <c r="EF18" i="7"/>
  <c r="EF19" i="7"/>
  <c r="EF20" i="7"/>
  <c r="EF21" i="7"/>
  <c r="EF22" i="7"/>
  <c r="EF23" i="7"/>
  <c r="EF12" i="7"/>
  <c r="EC13" i="7"/>
  <c r="EC14" i="7"/>
  <c r="EC15" i="7"/>
  <c r="EC16" i="7"/>
  <c r="EC17" i="7"/>
  <c r="EC18" i="7"/>
  <c r="EC19" i="7"/>
  <c r="EC20" i="7"/>
  <c r="EC21" i="7"/>
  <c r="EC22" i="7"/>
  <c r="EC23" i="7"/>
  <c r="EC12" i="7"/>
  <c r="DZ19" i="7"/>
  <c r="DZ20" i="7"/>
  <c r="DZ21" i="7"/>
  <c r="DZ22" i="7"/>
  <c r="DZ23" i="7"/>
  <c r="DZ16" i="7"/>
  <c r="DZ17" i="7"/>
  <c r="DZ18" i="7"/>
  <c r="DZ13" i="7"/>
  <c r="DZ14" i="7"/>
  <c r="DZ15" i="7"/>
  <c r="DZ12" i="7"/>
  <c r="DW13" i="7"/>
  <c r="DX13" i="7"/>
  <c r="DW14" i="7"/>
  <c r="DX14" i="7"/>
  <c r="DW15" i="7"/>
  <c r="DX15" i="7"/>
  <c r="DW16" i="7"/>
  <c r="DX16" i="7"/>
  <c r="DW17" i="7"/>
  <c r="DX17" i="7"/>
  <c r="DW18" i="7"/>
  <c r="DX18" i="7"/>
  <c r="DW19" i="7"/>
  <c r="DX19" i="7"/>
  <c r="DW20" i="7"/>
  <c r="DX20" i="7"/>
  <c r="DW21" i="7"/>
  <c r="DX21" i="7"/>
  <c r="DW22" i="7"/>
  <c r="DX22" i="7"/>
  <c r="DW23" i="7"/>
  <c r="DX23" i="7"/>
  <c r="DX12" i="7"/>
  <c r="DW12" i="7"/>
  <c r="DF13" i="7"/>
  <c r="DF14" i="7"/>
  <c r="DF15" i="7"/>
  <c r="DF16" i="7"/>
  <c r="DF17" i="7"/>
  <c r="DF18" i="7"/>
  <c r="DF19" i="7"/>
  <c r="DF20" i="7"/>
  <c r="DF21" i="7"/>
  <c r="DF22" i="7"/>
  <c r="DF23" i="7"/>
  <c r="DF12" i="7"/>
  <c r="DC13" i="7"/>
  <c r="DC14" i="7"/>
  <c r="DC15" i="7"/>
  <c r="DC16" i="7"/>
  <c r="DC17" i="7"/>
  <c r="DC18" i="7"/>
  <c r="DC19" i="7"/>
  <c r="DC20" i="7"/>
  <c r="DC21" i="7"/>
  <c r="DC22" i="7"/>
  <c r="DC23" i="7"/>
  <c r="DC12" i="7"/>
  <c r="CZ13" i="7"/>
  <c r="CZ14" i="7"/>
  <c r="CZ15" i="7"/>
  <c r="CZ16" i="7"/>
  <c r="CZ17" i="7"/>
  <c r="CZ18" i="7"/>
  <c r="CZ19" i="7"/>
  <c r="CZ20" i="7"/>
  <c r="CZ21" i="7"/>
  <c r="CZ22" i="7"/>
  <c r="CZ23" i="7"/>
  <c r="CZ12" i="7"/>
  <c r="CW13" i="7"/>
  <c r="CW14" i="7"/>
  <c r="CW15" i="7"/>
  <c r="CW16" i="7"/>
  <c r="CW17" i="7"/>
  <c r="CW18" i="7"/>
  <c r="CW19" i="7"/>
  <c r="CW20" i="7"/>
  <c r="CW21" i="7"/>
  <c r="CW22" i="7"/>
  <c r="CW23" i="7"/>
  <c r="CW12" i="7"/>
  <c r="CT13" i="7"/>
  <c r="CT14" i="7"/>
  <c r="CT15" i="7"/>
  <c r="CT16" i="7"/>
  <c r="CT17" i="7"/>
  <c r="CT18" i="7"/>
  <c r="CT19" i="7"/>
  <c r="CT20" i="7"/>
  <c r="CT21" i="7"/>
  <c r="CT22" i="7"/>
  <c r="CT23" i="7"/>
  <c r="CT12" i="7"/>
  <c r="CQ13" i="7"/>
  <c r="CQ14" i="7"/>
  <c r="CQ15" i="7"/>
  <c r="CQ16" i="7"/>
  <c r="CQ17" i="7"/>
  <c r="CQ18" i="7"/>
  <c r="CQ19" i="7"/>
  <c r="CQ20" i="7"/>
  <c r="CQ21" i="7"/>
  <c r="CQ22" i="7"/>
  <c r="CQ23" i="7"/>
  <c r="CQ12" i="7"/>
  <c r="CN13" i="7"/>
  <c r="CN14" i="7"/>
  <c r="CN15" i="7"/>
  <c r="CN16" i="7"/>
  <c r="CN17" i="7"/>
  <c r="CN18" i="7"/>
  <c r="CN19" i="7"/>
  <c r="CN20" i="7"/>
  <c r="CN21" i="7"/>
  <c r="CN22" i="7"/>
  <c r="CN23" i="7"/>
  <c r="CN12" i="7"/>
  <c r="CB13" i="7"/>
  <c r="CB14" i="7"/>
  <c r="CB15" i="7"/>
  <c r="CB16" i="7"/>
  <c r="CB17" i="7"/>
  <c r="CB18" i="7"/>
  <c r="CB19" i="7"/>
  <c r="CB20" i="7"/>
  <c r="CB21" i="7"/>
  <c r="CB22" i="7"/>
  <c r="CB23" i="7"/>
  <c r="CB12" i="7"/>
  <c r="BY13" i="7"/>
  <c r="BY14" i="7"/>
  <c r="BY15" i="7"/>
  <c r="BY16" i="7"/>
  <c r="BY17" i="7"/>
  <c r="BY18" i="7"/>
  <c r="BY19" i="7"/>
  <c r="BY20" i="7"/>
  <c r="BY21" i="7"/>
  <c r="BY22" i="7"/>
  <c r="BY23" i="7"/>
  <c r="BY12" i="7"/>
  <c r="BV13" i="7"/>
  <c r="BV14" i="7"/>
  <c r="BV15" i="7"/>
  <c r="BV16" i="7"/>
  <c r="BV17" i="7"/>
  <c r="BV18" i="7"/>
  <c r="BV19" i="7"/>
  <c r="BV20" i="7"/>
  <c r="BV21" i="7"/>
  <c r="BV22" i="7"/>
  <c r="BV23" i="7"/>
  <c r="BV12" i="7"/>
  <c r="BS13" i="7"/>
  <c r="BS14" i="7"/>
  <c r="BS15" i="7"/>
  <c r="BS16" i="7"/>
  <c r="BS17" i="7"/>
  <c r="BS18" i="7"/>
  <c r="BS19" i="7"/>
  <c r="BS20" i="7"/>
  <c r="BS21" i="7"/>
  <c r="BS22" i="7"/>
  <c r="BS23" i="7"/>
  <c r="BS12" i="7"/>
  <c r="BP13" i="7"/>
  <c r="BP14" i="7"/>
  <c r="BP15" i="7"/>
  <c r="BP16" i="7"/>
  <c r="BP17" i="7"/>
  <c r="BP18" i="7"/>
  <c r="BP19" i="7"/>
  <c r="BP20" i="7"/>
  <c r="BP21" i="7"/>
  <c r="BP22" i="7"/>
  <c r="BP23" i="7"/>
  <c r="BP12" i="7"/>
  <c r="BH13" i="7"/>
  <c r="BH14" i="7"/>
  <c r="BH15" i="7"/>
  <c r="BH16" i="7"/>
  <c r="BH17" i="7"/>
  <c r="BH18" i="7"/>
  <c r="BH19" i="7"/>
  <c r="BH20" i="7"/>
  <c r="BH21" i="7"/>
  <c r="BH22" i="7"/>
  <c r="BH23" i="7"/>
  <c r="BH12" i="7"/>
  <c r="BB13" i="7"/>
  <c r="BB14" i="7"/>
  <c r="BB15" i="7"/>
  <c r="BB16" i="7"/>
  <c r="BB17" i="7"/>
  <c r="BB18" i="7"/>
  <c r="BB19" i="7"/>
  <c r="BB20" i="7"/>
  <c r="BB21" i="7"/>
  <c r="BB22" i="7"/>
  <c r="BB23" i="7"/>
  <c r="BB12" i="7"/>
  <c r="AY14" i="7"/>
  <c r="AY15" i="7"/>
  <c r="AY16" i="7"/>
  <c r="AY17" i="7"/>
  <c r="AY18" i="7"/>
  <c r="AY19" i="7"/>
  <c r="AY20" i="7"/>
  <c r="AY21" i="7"/>
  <c r="AY22" i="7"/>
  <c r="AY23" i="7"/>
  <c r="AY12" i="7"/>
  <c r="AV13" i="7"/>
  <c r="AV14" i="7"/>
  <c r="AV15" i="7"/>
  <c r="AV16" i="7"/>
  <c r="AV17" i="7"/>
  <c r="AV18" i="7"/>
  <c r="AV19" i="7"/>
  <c r="AV20" i="7"/>
  <c r="AV21" i="7"/>
  <c r="AV22" i="7"/>
  <c r="AV23" i="7"/>
  <c r="AV12" i="7"/>
  <c r="AS13" i="7"/>
  <c r="AS14" i="7"/>
  <c r="AS16" i="7"/>
  <c r="AS17" i="7"/>
  <c r="AS18" i="7"/>
  <c r="AS19" i="7"/>
  <c r="AS20" i="7"/>
  <c r="AS21" i="7"/>
  <c r="AS22" i="7"/>
  <c r="AS23" i="7"/>
  <c r="AP13" i="7"/>
  <c r="AP14" i="7"/>
  <c r="AP15" i="7"/>
  <c r="AP16" i="7"/>
  <c r="AP17" i="7"/>
  <c r="AP18" i="7"/>
  <c r="AP19" i="7"/>
  <c r="AP20" i="7"/>
  <c r="AP21" i="7"/>
  <c r="AP22" i="7"/>
  <c r="AP23" i="7"/>
  <c r="AP12" i="7"/>
  <c r="AM13" i="7"/>
  <c r="AM14" i="7"/>
  <c r="AM15" i="7"/>
  <c r="AM16" i="7"/>
  <c r="AM17" i="7"/>
  <c r="AM18" i="7"/>
  <c r="AM19" i="7"/>
  <c r="AM20" i="7"/>
  <c r="AM21" i="7"/>
  <c r="AM22" i="7"/>
  <c r="AM23" i="7"/>
  <c r="AM12" i="7"/>
  <c r="AG13" i="7"/>
  <c r="AG14" i="7"/>
  <c r="AG15" i="7"/>
  <c r="AG16" i="7"/>
  <c r="AG17" i="7"/>
  <c r="AG18" i="7"/>
  <c r="AG19" i="7"/>
  <c r="AG20" i="7"/>
  <c r="AG21" i="7"/>
  <c r="AG22" i="7"/>
  <c r="AG23" i="7"/>
  <c r="AG12" i="7"/>
  <c r="AD13" i="7"/>
  <c r="AD14" i="7"/>
  <c r="AD15" i="7"/>
  <c r="AD16" i="7"/>
  <c r="AD17" i="7"/>
  <c r="AD18" i="7"/>
  <c r="AD19" i="7"/>
  <c r="AD20" i="7"/>
  <c r="AD21" i="7"/>
  <c r="AD22" i="7"/>
  <c r="AD23" i="7"/>
  <c r="AD12" i="7"/>
  <c r="AA13" i="7"/>
  <c r="AA14" i="7"/>
  <c r="AA15" i="7"/>
  <c r="AA16" i="7"/>
  <c r="AA17" i="7"/>
  <c r="AA18" i="7"/>
  <c r="AA19" i="7"/>
  <c r="AA20" i="7"/>
  <c r="AA21" i="7"/>
  <c r="AA22" i="7"/>
  <c r="AA23" i="7"/>
  <c r="AA12" i="7"/>
  <c r="X13" i="7"/>
  <c r="X14" i="7"/>
  <c r="X15" i="7"/>
  <c r="X16" i="7"/>
  <c r="X17" i="7"/>
  <c r="X18" i="7"/>
  <c r="X19" i="7"/>
  <c r="X20" i="7"/>
  <c r="X21" i="7"/>
  <c r="X22" i="7"/>
  <c r="X23" i="7"/>
  <c r="X12" i="7"/>
  <c r="U13" i="7"/>
  <c r="U14" i="7"/>
  <c r="U15" i="7"/>
  <c r="U16" i="7"/>
  <c r="U17" i="7"/>
  <c r="U18" i="7"/>
  <c r="U19" i="7"/>
  <c r="U20" i="7"/>
  <c r="U21" i="7"/>
  <c r="U22" i="7"/>
  <c r="U23" i="7"/>
  <c r="U12" i="7"/>
  <c r="R13" i="7"/>
  <c r="R14" i="7"/>
  <c r="R15" i="7"/>
  <c r="R16" i="7"/>
  <c r="R17" i="7"/>
  <c r="R18" i="7"/>
  <c r="R19" i="7"/>
  <c r="R20" i="7"/>
  <c r="R21" i="7"/>
  <c r="R22" i="7"/>
  <c r="R23" i="7"/>
  <c r="R12" i="7"/>
  <c r="O13" i="7"/>
  <c r="O14" i="7"/>
  <c r="O15" i="7"/>
  <c r="O16" i="7"/>
  <c r="O17" i="7"/>
  <c r="O18" i="7"/>
  <c r="O19" i="7"/>
  <c r="O20" i="7"/>
  <c r="O21" i="7"/>
  <c r="O22" i="7"/>
  <c r="O23" i="7"/>
  <c r="O12" i="7"/>
  <c r="L13" i="7"/>
  <c r="L14" i="7"/>
  <c r="L15" i="7"/>
  <c r="L16" i="7"/>
  <c r="L17" i="7"/>
  <c r="L18" i="7"/>
  <c r="L19" i="7"/>
  <c r="L20" i="7"/>
  <c r="L21" i="7"/>
  <c r="L22" i="7"/>
  <c r="L23" i="7"/>
  <c r="L12" i="7"/>
  <c r="I13" i="7"/>
  <c r="I14" i="7"/>
  <c r="I15" i="7"/>
  <c r="I16" i="7"/>
  <c r="I17" i="7"/>
  <c r="I18" i="7"/>
  <c r="I19" i="7"/>
  <c r="I20" i="7"/>
  <c r="I21" i="7"/>
  <c r="I22" i="7"/>
  <c r="I23" i="7"/>
  <c r="I12" i="7"/>
  <c r="F13" i="7"/>
  <c r="F14" i="7"/>
  <c r="F15" i="7"/>
  <c r="F16" i="7"/>
  <c r="F17" i="7"/>
  <c r="F18" i="7"/>
  <c r="F19" i="7"/>
  <c r="F20" i="7"/>
  <c r="F21" i="7"/>
  <c r="F22" i="7"/>
  <c r="F23" i="7"/>
  <c r="F12" i="7"/>
  <c r="C13" i="7"/>
  <c r="C14" i="7"/>
  <c r="C15" i="7"/>
  <c r="C16" i="7"/>
  <c r="C17" i="7"/>
  <c r="C18" i="7"/>
  <c r="C19" i="7"/>
  <c r="C20" i="7"/>
  <c r="C21" i="7"/>
  <c r="C22" i="7"/>
  <c r="C23" i="7"/>
  <c r="C12" i="7"/>
  <c r="DV22" i="8" l="1"/>
  <c r="DV15" i="8"/>
  <c r="DV21" i="8"/>
  <c r="DV18" i="8"/>
  <c r="DV16" i="8"/>
  <c r="DV24" i="8"/>
  <c r="DV17" i="8"/>
  <c r="DV26" i="8"/>
  <c r="DV23" i="8"/>
  <c r="DV19" i="8"/>
  <c r="DV21" i="7"/>
  <c r="DV25" i="8"/>
  <c r="DV14" i="8"/>
  <c r="DV12" i="8"/>
  <c r="DV20" i="8"/>
  <c r="DV17" i="7"/>
  <c r="DV19" i="7"/>
  <c r="DV20" i="7"/>
  <c r="DV16" i="7"/>
  <c r="DV23" i="7"/>
  <c r="DV15" i="7"/>
  <c r="DV22" i="7"/>
  <c r="DV18" i="7"/>
  <c r="DV14" i="7"/>
  <c r="DV13" i="7"/>
  <c r="DV12" i="7"/>
  <c r="CK12" i="7"/>
  <c r="CK13" i="7"/>
  <c r="CK14" i="7"/>
  <c r="CK15" i="7"/>
  <c r="CK16" i="7"/>
  <c r="CK17" i="7"/>
  <c r="CK20" i="7"/>
  <c r="CK21" i="7"/>
  <c r="CK22" i="7"/>
  <c r="CK23" i="7"/>
  <c r="DB71" i="10" l="1"/>
  <c r="CY71" i="10"/>
  <c r="CV71" i="10"/>
  <c r="CT71" i="10"/>
  <c r="CS71" i="10"/>
  <c r="CN71" i="10"/>
  <c r="CJ71" i="10"/>
  <c r="CF71" i="10"/>
  <c r="CB71" i="10"/>
  <c r="BY71" i="10"/>
  <c r="BV71" i="10"/>
  <c r="BS71" i="10"/>
  <c r="BM71" i="10"/>
  <c r="BJ71" i="10"/>
  <c r="BG71" i="10"/>
  <c r="BD71" i="10"/>
  <c r="BA71" i="10"/>
  <c r="AX71" i="10"/>
  <c r="AU71" i="10"/>
  <c r="AR71" i="10"/>
  <c r="AO71" i="10"/>
  <c r="AK71" i="10"/>
  <c r="AG71" i="10"/>
  <c r="AD71" i="10"/>
  <c r="AA71" i="10"/>
  <c r="X71" i="10"/>
  <c r="U71" i="10"/>
  <c r="R71" i="10"/>
  <c r="O71" i="10"/>
  <c r="L71" i="10"/>
  <c r="I71" i="10"/>
  <c r="F71" i="10"/>
  <c r="C71" i="10"/>
  <c r="DB70" i="10"/>
  <c r="CY70" i="10"/>
  <c r="CV70" i="10"/>
  <c r="CT70" i="10"/>
  <c r="CS70" i="10"/>
  <c r="CN70" i="10"/>
  <c r="CJ70" i="10"/>
  <c r="CF70" i="10"/>
  <c r="CB70" i="10"/>
  <c r="BY70" i="10"/>
  <c r="BV70" i="10"/>
  <c r="BS70" i="10"/>
  <c r="BM70" i="10"/>
  <c r="BJ70" i="10"/>
  <c r="BG70" i="10"/>
  <c r="BD70" i="10"/>
  <c r="BA70" i="10"/>
  <c r="AX70" i="10"/>
  <c r="AU70" i="10"/>
  <c r="AR70" i="10"/>
  <c r="AO70" i="10"/>
  <c r="AK70" i="10"/>
  <c r="AG70" i="10"/>
  <c r="AD70" i="10"/>
  <c r="AA70" i="10"/>
  <c r="X70" i="10"/>
  <c r="U70" i="10"/>
  <c r="R70" i="10"/>
  <c r="O70" i="10"/>
  <c r="L70" i="10"/>
  <c r="I70" i="10"/>
  <c r="F70" i="10"/>
  <c r="C70" i="10"/>
  <c r="DB69" i="10"/>
  <c r="CY69" i="10"/>
  <c r="CV69" i="10"/>
  <c r="CT69" i="10"/>
  <c r="CS69" i="10"/>
  <c r="CN69" i="10"/>
  <c r="CJ69" i="10"/>
  <c r="CF69" i="10"/>
  <c r="CB69" i="10"/>
  <c r="BY69" i="10"/>
  <c r="BV69" i="10"/>
  <c r="BS69" i="10"/>
  <c r="BM69" i="10"/>
  <c r="BJ69" i="10"/>
  <c r="BG69" i="10"/>
  <c r="BD69" i="10"/>
  <c r="BA69" i="10"/>
  <c r="AX69" i="10"/>
  <c r="AU69" i="10"/>
  <c r="AR69" i="10"/>
  <c r="AO69" i="10"/>
  <c r="AK69" i="10"/>
  <c r="AG69" i="10"/>
  <c r="AD69" i="10"/>
  <c r="AA69" i="10"/>
  <c r="X69" i="10"/>
  <c r="U69" i="10"/>
  <c r="R69" i="10"/>
  <c r="O69" i="10"/>
  <c r="L69" i="10"/>
  <c r="I69" i="10"/>
  <c r="F69" i="10"/>
  <c r="C69" i="10"/>
  <c r="DB68" i="10"/>
  <c r="CY68" i="10"/>
  <c r="CV68" i="10"/>
  <c r="CT68" i="10"/>
  <c r="CS68" i="10"/>
  <c r="CN68" i="10"/>
  <c r="CJ68" i="10"/>
  <c r="CF68" i="10"/>
  <c r="CB68" i="10"/>
  <c r="BY68" i="10"/>
  <c r="BV68" i="10"/>
  <c r="BS68" i="10"/>
  <c r="BM68" i="10"/>
  <c r="BJ68" i="10"/>
  <c r="BG68" i="10"/>
  <c r="BD68" i="10"/>
  <c r="BA68" i="10"/>
  <c r="AX68" i="10"/>
  <c r="AU68" i="10"/>
  <c r="AR68" i="10"/>
  <c r="AO68" i="10"/>
  <c r="AK68" i="10"/>
  <c r="AG68" i="10"/>
  <c r="AD68" i="10"/>
  <c r="AA68" i="10"/>
  <c r="X68" i="10"/>
  <c r="U68" i="10"/>
  <c r="R68" i="10"/>
  <c r="O68" i="10"/>
  <c r="L68" i="10"/>
  <c r="I68" i="10"/>
  <c r="F68" i="10"/>
  <c r="C68" i="10"/>
  <c r="DB67" i="10"/>
  <c r="CY67" i="10"/>
  <c r="CV67" i="10"/>
  <c r="CT67" i="10"/>
  <c r="CS67" i="10"/>
  <c r="CN67" i="10"/>
  <c r="CJ67" i="10"/>
  <c r="CF67" i="10"/>
  <c r="CB67" i="10"/>
  <c r="BY67" i="10"/>
  <c r="BV67" i="10"/>
  <c r="BS67" i="10"/>
  <c r="BM67" i="10"/>
  <c r="BJ67" i="10"/>
  <c r="BG67" i="10"/>
  <c r="BD67" i="10"/>
  <c r="BA67" i="10"/>
  <c r="AX67" i="10"/>
  <c r="AU67" i="10"/>
  <c r="AR67" i="10"/>
  <c r="AO67" i="10"/>
  <c r="AK67" i="10"/>
  <c r="AG67" i="10"/>
  <c r="AD67" i="10"/>
  <c r="AA67" i="10"/>
  <c r="X67" i="10"/>
  <c r="U67" i="10"/>
  <c r="R67" i="10"/>
  <c r="O67" i="10"/>
  <c r="L67" i="10"/>
  <c r="I67" i="10"/>
  <c r="F67" i="10"/>
  <c r="C67" i="10"/>
  <c r="DB66" i="10"/>
  <c r="CY66" i="10"/>
  <c r="CV66" i="10"/>
  <c r="CT66" i="10"/>
  <c r="CS66" i="10"/>
  <c r="CN66" i="10"/>
  <c r="CJ66" i="10"/>
  <c r="CF66" i="10"/>
  <c r="CB66" i="10"/>
  <c r="BY66" i="10"/>
  <c r="BV66" i="10"/>
  <c r="BS66" i="10"/>
  <c r="BM66" i="10"/>
  <c r="BJ66" i="10"/>
  <c r="BG66" i="10"/>
  <c r="BD66" i="10"/>
  <c r="BA66" i="10"/>
  <c r="AX66" i="10"/>
  <c r="AU66" i="10"/>
  <c r="AR66" i="10"/>
  <c r="AO66" i="10"/>
  <c r="AK66" i="10"/>
  <c r="AG66" i="10"/>
  <c r="AD66" i="10"/>
  <c r="AA66" i="10"/>
  <c r="X66" i="10"/>
  <c r="U66" i="10"/>
  <c r="R66" i="10"/>
  <c r="O66" i="10"/>
  <c r="L66" i="10"/>
  <c r="I66" i="10"/>
  <c r="F66" i="10"/>
  <c r="C66" i="10"/>
  <c r="DB65" i="10"/>
  <c r="CY65" i="10"/>
  <c r="CV65" i="10"/>
  <c r="CT65" i="10"/>
  <c r="CS65" i="10"/>
  <c r="CN65" i="10"/>
  <c r="CJ65" i="10"/>
  <c r="CF65" i="10"/>
  <c r="CB65" i="10"/>
  <c r="BY65" i="10"/>
  <c r="BV65" i="10"/>
  <c r="BS65" i="10"/>
  <c r="BM65" i="10"/>
  <c r="BJ65" i="10"/>
  <c r="BG65" i="10"/>
  <c r="BD65" i="10"/>
  <c r="BA65" i="10"/>
  <c r="AX65" i="10"/>
  <c r="AU65" i="10"/>
  <c r="AR65" i="10"/>
  <c r="AO65" i="10"/>
  <c r="AK65" i="10"/>
  <c r="AG65" i="10"/>
  <c r="AD65" i="10"/>
  <c r="AA65" i="10"/>
  <c r="X65" i="10"/>
  <c r="U65" i="10"/>
  <c r="R65" i="10"/>
  <c r="O65" i="10"/>
  <c r="L65" i="10"/>
  <c r="I65" i="10"/>
  <c r="F65" i="10"/>
  <c r="C65" i="10"/>
  <c r="DB64" i="10"/>
  <c r="CY64" i="10"/>
  <c r="CV64" i="10"/>
  <c r="CT64" i="10"/>
  <c r="CS64" i="10"/>
  <c r="CN64" i="10"/>
  <c r="CJ64" i="10"/>
  <c r="CF64" i="10"/>
  <c r="CB64" i="10"/>
  <c r="BY64" i="10"/>
  <c r="BV64" i="10"/>
  <c r="BS64" i="10"/>
  <c r="BM64" i="10"/>
  <c r="BJ64" i="10"/>
  <c r="BG64" i="10"/>
  <c r="BD64" i="10"/>
  <c r="BA64" i="10"/>
  <c r="AX64" i="10"/>
  <c r="AU64" i="10"/>
  <c r="AR64" i="10"/>
  <c r="AO64" i="10"/>
  <c r="AK64" i="10"/>
  <c r="AG64" i="10"/>
  <c r="AD64" i="10"/>
  <c r="AA64" i="10"/>
  <c r="X64" i="10"/>
  <c r="U64" i="10"/>
  <c r="R64" i="10"/>
  <c r="O64" i="10"/>
  <c r="L64" i="10"/>
  <c r="I64" i="10"/>
  <c r="F64" i="10"/>
  <c r="C64" i="10"/>
  <c r="DB63" i="10"/>
  <c r="CY63" i="10"/>
  <c r="CV63" i="10"/>
  <c r="CT63" i="10"/>
  <c r="CS63" i="10"/>
  <c r="CN63" i="10"/>
  <c r="CJ63" i="10"/>
  <c r="CF63" i="10"/>
  <c r="CB63" i="10"/>
  <c r="BY63" i="10"/>
  <c r="BV63" i="10"/>
  <c r="BS63" i="10"/>
  <c r="BM63" i="10"/>
  <c r="BJ63" i="10"/>
  <c r="BG63" i="10"/>
  <c r="BD63" i="10"/>
  <c r="BA63" i="10"/>
  <c r="AX63" i="10"/>
  <c r="AU63" i="10"/>
  <c r="AR63" i="10"/>
  <c r="AO63" i="10"/>
  <c r="AK63" i="10"/>
  <c r="AG63" i="10"/>
  <c r="AD63" i="10"/>
  <c r="AA63" i="10"/>
  <c r="X63" i="10"/>
  <c r="U63" i="10"/>
  <c r="R63" i="10"/>
  <c r="O63" i="10"/>
  <c r="L63" i="10"/>
  <c r="I63" i="10"/>
  <c r="F63" i="10"/>
  <c r="C63" i="10"/>
  <c r="DB62" i="10"/>
  <c r="CY62" i="10"/>
  <c r="CV62" i="10"/>
  <c r="CT62" i="10"/>
  <c r="CS62" i="10"/>
  <c r="CN62" i="10"/>
  <c r="CJ62" i="10"/>
  <c r="CF62" i="10"/>
  <c r="CB62" i="10"/>
  <c r="BY62" i="10"/>
  <c r="BV62" i="10"/>
  <c r="BS62" i="10"/>
  <c r="BM62" i="10"/>
  <c r="BJ62" i="10"/>
  <c r="BG62" i="10"/>
  <c r="BD62" i="10"/>
  <c r="BA62" i="10"/>
  <c r="AX62" i="10"/>
  <c r="AU62" i="10"/>
  <c r="AR62" i="10"/>
  <c r="AO62" i="10"/>
  <c r="AK62" i="10"/>
  <c r="AG62" i="10"/>
  <c r="AD62" i="10"/>
  <c r="AA62" i="10"/>
  <c r="X62" i="10"/>
  <c r="U62" i="10"/>
  <c r="R62" i="10"/>
  <c r="O62" i="10"/>
  <c r="L62" i="10"/>
  <c r="I62" i="10"/>
  <c r="F62" i="10"/>
  <c r="C62" i="10"/>
  <c r="DB61" i="10"/>
  <c r="CY61" i="10"/>
  <c r="CV61" i="10"/>
  <c r="CT61" i="10"/>
  <c r="CS61" i="10"/>
  <c r="CN61" i="10"/>
  <c r="CJ61" i="10"/>
  <c r="CF61" i="10"/>
  <c r="CB61" i="10"/>
  <c r="BY61" i="10"/>
  <c r="BV61" i="10"/>
  <c r="BS61" i="10"/>
  <c r="BM61" i="10"/>
  <c r="BJ61" i="10"/>
  <c r="BG61" i="10"/>
  <c r="BD61" i="10"/>
  <c r="BA61" i="10"/>
  <c r="AX61" i="10"/>
  <c r="AU61" i="10"/>
  <c r="AR61" i="10"/>
  <c r="AO61" i="10"/>
  <c r="AK61" i="10"/>
  <c r="AG61" i="10"/>
  <c r="AD61" i="10"/>
  <c r="AA61" i="10"/>
  <c r="X61" i="10"/>
  <c r="U61" i="10"/>
  <c r="R61" i="10"/>
  <c r="O61" i="10"/>
  <c r="L61" i="10"/>
  <c r="I61" i="10"/>
  <c r="F61" i="10"/>
  <c r="C61" i="10"/>
  <c r="DB60" i="10"/>
  <c r="CY60" i="10"/>
  <c r="CV60" i="10"/>
  <c r="CT60" i="10"/>
  <c r="CS60" i="10"/>
  <c r="CN60" i="10"/>
  <c r="CJ60" i="10"/>
  <c r="CF60" i="10"/>
  <c r="CB60" i="10"/>
  <c r="BY60" i="10"/>
  <c r="BV60" i="10"/>
  <c r="BS60" i="10"/>
  <c r="BM60" i="10"/>
  <c r="BJ60" i="10"/>
  <c r="BG60" i="10"/>
  <c r="BD60" i="10"/>
  <c r="BA60" i="10"/>
  <c r="AX60" i="10"/>
  <c r="AU60" i="10"/>
  <c r="AR60" i="10"/>
  <c r="AO60" i="10"/>
  <c r="AK60" i="10"/>
  <c r="AG60" i="10"/>
  <c r="AD60" i="10"/>
  <c r="AA60" i="10"/>
  <c r="X60" i="10"/>
  <c r="U60" i="10"/>
  <c r="R60" i="10"/>
  <c r="O60" i="10"/>
  <c r="L60" i="10"/>
  <c r="I60" i="10"/>
  <c r="F60" i="10"/>
  <c r="C60" i="10"/>
  <c r="DB59" i="10"/>
  <c r="CY59" i="10"/>
  <c r="CV59" i="10"/>
  <c r="CT59" i="10"/>
  <c r="CS59" i="10"/>
  <c r="CN59" i="10"/>
  <c r="CJ59" i="10"/>
  <c r="CF59" i="10"/>
  <c r="CB59" i="10"/>
  <c r="BY59" i="10"/>
  <c r="BV59" i="10"/>
  <c r="BS59" i="10"/>
  <c r="BP59" i="10"/>
  <c r="BM59" i="10"/>
  <c r="BJ59" i="10"/>
  <c r="BG59" i="10"/>
  <c r="BD59" i="10"/>
  <c r="BA59" i="10"/>
  <c r="AX59" i="10"/>
  <c r="AU59" i="10"/>
  <c r="AR59" i="10"/>
  <c r="AO59" i="10"/>
  <c r="AK59" i="10"/>
  <c r="AG59" i="10"/>
  <c r="AD59" i="10"/>
  <c r="AA59" i="10"/>
  <c r="X59" i="10"/>
  <c r="U59" i="10"/>
  <c r="R59" i="10"/>
  <c r="O59" i="10"/>
  <c r="L59" i="10"/>
  <c r="I59" i="10"/>
  <c r="F59" i="10"/>
  <c r="C59" i="10"/>
  <c r="DB58" i="10"/>
  <c r="CY58" i="10"/>
  <c r="CV58" i="10"/>
  <c r="CT58" i="10"/>
  <c r="CS58" i="10"/>
  <c r="CN58" i="10"/>
  <c r="CJ58" i="10"/>
  <c r="CF58" i="10"/>
  <c r="CB58" i="10"/>
  <c r="BY58" i="10"/>
  <c r="BV58" i="10"/>
  <c r="BS58" i="10"/>
  <c r="BP58" i="10"/>
  <c r="BM58" i="10"/>
  <c r="BJ58" i="10"/>
  <c r="BG58" i="10"/>
  <c r="BD58" i="10"/>
  <c r="BA58" i="10"/>
  <c r="AX58" i="10"/>
  <c r="AU58" i="10"/>
  <c r="AR58" i="10"/>
  <c r="AO58" i="10"/>
  <c r="AK58" i="10"/>
  <c r="AG58" i="10"/>
  <c r="AD58" i="10"/>
  <c r="AA58" i="10"/>
  <c r="X58" i="10"/>
  <c r="U58" i="10"/>
  <c r="R58" i="10"/>
  <c r="O58" i="10"/>
  <c r="L58" i="10"/>
  <c r="I58" i="10"/>
  <c r="F58" i="10"/>
  <c r="C58" i="10"/>
  <c r="DB57" i="10"/>
  <c r="CY57" i="10"/>
  <c r="CV57" i="10"/>
  <c r="CR57" i="10"/>
  <c r="CN57" i="10"/>
  <c r="CJ57" i="10"/>
  <c r="CF57" i="10"/>
  <c r="CB57" i="10"/>
  <c r="BY57" i="10"/>
  <c r="BV57" i="10"/>
  <c r="BS57" i="10"/>
  <c r="BP57" i="10"/>
  <c r="BM57" i="10"/>
  <c r="BJ57" i="10"/>
  <c r="BG57" i="10"/>
  <c r="BD57" i="10"/>
  <c r="BA57" i="10"/>
  <c r="AX57" i="10"/>
  <c r="AU57" i="10"/>
  <c r="AR57" i="10"/>
  <c r="AO57" i="10"/>
  <c r="AK57" i="10"/>
  <c r="AG57" i="10"/>
  <c r="AD57" i="10"/>
  <c r="AA57" i="10"/>
  <c r="X57" i="10"/>
  <c r="U57" i="10"/>
  <c r="R57" i="10"/>
  <c r="O57" i="10"/>
  <c r="L57" i="10"/>
  <c r="I57" i="10"/>
  <c r="F57" i="10"/>
  <c r="C57" i="10"/>
  <c r="DB56" i="10"/>
  <c r="CY56" i="10"/>
  <c r="CV56" i="10"/>
  <c r="CT56" i="10"/>
  <c r="CS56" i="10"/>
  <c r="CN56" i="10"/>
  <c r="CJ56" i="10"/>
  <c r="CF56" i="10"/>
  <c r="CB56" i="10"/>
  <c r="BY56" i="10"/>
  <c r="BV56" i="10"/>
  <c r="BS56" i="10"/>
  <c r="BP56" i="10"/>
  <c r="BM56" i="10"/>
  <c r="BJ56" i="10"/>
  <c r="BG56" i="10"/>
  <c r="BD56" i="10"/>
  <c r="BA56" i="10"/>
  <c r="AX56" i="10"/>
  <c r="AU56" i="10"/>
  <c r="AR56" i="10"/>
  <c r="AO56" i="10"/>
  <c r="AK56" i="10"/>
  <c r="AG56" i="10"/>
  <c r="AD56" i="10"/>
  <c r="AA56" i="10"/>
  <c r="X56" i="10"/>
  <c r="U56" i="10"/>
  <c r="R56" i="10"/>
  <c r="O56" i="10"/>
  <c r="L56" i="10"/>
  <c r="I56" i="10"/>
  <c r="F56" i="10"/>
  <c r="C56" i="10"/>
  <c r="DB55" i="10"/>
  <c r="CY55" i="10"/>
  <c r="CV55" i="10"/>
  <c r="CT55" i="10"/>
  <c r="CS55" i="10"/>
  <c r="CN55" i="10"/>
  <c r="CJ55" i="10"/>
  <c r="CF55" i="10"/>
  <c r="CB55" i="10"/>
  <c r="BY55" i="10"/>
  <c r="BV55" i="10"/>
  <c r="BS55" i="10"/>
  <c r="BP55" i="10"/>
  <c r="BM55" i="10"/>
  <c r="BJ55" i="10"/>
  <c r="BG55" i="10"/>
  <c r="BD55" i="10"/>
  <c r="BA55" i="10"/>
  <c r="AX55" i="10"/>
  <c r="AU55" i="10"/>
  <c r="AR55" i="10"/>
  <c r="AO55" i="10"/>
  <c r="AK55" i="10"/>
  <c r="AG55" i="10"/>
  <c r="AD55" i="10"/>
  <c r="AA55" i="10"/>
  <c r="X55" i="10"/>
  <c r="U55" i="10"/>
  <c r="R55" i="10"/>
  <c r="O55" i="10"/>
  <c r="L55" i="10"/>
  <c r="I55" i="10"/>
  <c r="F55" i="10"/>
  <c r="C55" i="10"/>
  <c r="DB54" i="10"/>
  <c r="CY54" i="10"/>
  <c r="CV54" i="10"/>
  <c r="CT54" i="10"/>
  <c r="CS54" i="10"/>
  <c r="CN54" i="10"/>
  <c r="CJ54" i="10"/>
  <c r="CF54" i="10"/>
  <c r="CB54" i="10"/>
  <c r="BY54" i="10"/>
  <c r="BV54" i="10"/>
  <c r="BS54" i="10"/>
  <c r="BP54" i="10"/>
  <c r="BM54" i="10"/>
  <c r="BJ54" i="10"/>
  <c r="BG54" i="10"/>
  <c r="BD54" i="10"/>
  <c r="BA54" i="10"/>
  <c r="AX54" i="10"/>
  <c r="AU54" i="10"/>
  <c r="AR54" i="10"/>
  <c r="AO54" i="10"/>
  <c r="AK54" i="10"/>
  <c r="AG54" i="10"/>
  <c r="AD54" i="10"/>
  <c r="AA54" i="10"/>
  <c r="X54" i="10"/>
  <c r="U54" i="10"/>
  <c r="R54" i="10"/>
  <c r="O54" i="10"/>
  <c r="L54" i="10"/>
  <c r="I54" i="10"/>
  <c r="F54" i="10"/>
  <c r="C54" i="10"/>
  <c r="DB53" i="10"/>
  <c r="CY53" i="10"/>
  <c r="CV53" i="10"/>
  <c r="CT53" i="10"/>
  <c r="CS53" i="10"/>
  <c r="CN53" i="10"/>
  <c r="CJ53" i="10"/>
  <c r="CF53" i="10"/>
  <c r="CB53" i="10"/>
  <c r="BY53" i="10"/>
  <c r="BV53" i="10"/>
  <c r="BS53" i="10"/>
  <c r="BP53" i="10"/>
  <c r="BM53" i="10"/>
  <c r="BJ53" i="10"/>
  <c r="BG53" i="10"/>
  <c r="BD53" i="10"/>
  <c r="BA53" i="10"/>
  <c r="AX53" i="10"/>
  <c r="AU53" i="10"/>
  <c r="AR53" i="10"/>
  <c r="AO53" i="10"/>
  <c r="AK53" i="10"/>
  <c r="AG53" i="10"/>
  <c r="AD53" i="10"/>
  <c r="AA53" i="10"/>
  <c r="X53" i="10"/>
  <c r="U53" i="10"/>
  <c r="R53" i="10"/>
  <c r="O53" i="10"/>
  <c r="L53" i="10"/>
  <c r="I53" i="10"/>
  <c r="F53" i="10"/>
  <c r="C53" i="10"/>
  <c r="DB52" i="10"/>
  <c r="CY52" i="10"/>
  <c r="CV52" i="10"/>
  <c r="CT52" i="10"/>
  <c r="CS52" i="10"/>
  <c r="CN52" i="10"/>
  <c r="CJ52" i="10"/>
  <c r="CF52" i="10"/>
  <c r="CB52" i="10"/>
  <c r="BY52" i="10"/>
  <c r="BV52" i="10"/>
  <c r="BS52" i="10"/>
  <c r="BP52" i="10"/>
  <c r="BM52" i="10"/>
  <c r="BJ52" i="10"/>
  <c r="BG52" i="10"/>
  <c r="BD52" i="10"/>
  <c r="BA52" i="10"/>
  <c r="AX52" i="10"/>
  <c r="AU52" i="10"/>
  <c r="AR52" i="10"/>
  <c r="AO52" i="10"/>
  <c r="AK52" i="10"/>
  <c r="AG52" i="10"/>
  <c r="AD52" i="10"/>
  <c r="AA52" i="10"/>
  <c r="X52" i="10"/>
  <c r="U52" i="10"/>
  <c r="R52" i="10"/>
  <c r="O52" i="10"/>
  <c r="L52" i="10"/>
  <c r="I52" i="10"/>
  <c r="F52" i="10"/>
  <c r="C52" i="10"/>
  <c r="DB51" i="10"/>
  <c r="CY51" i="10"/>
  <c r="CV51" i="10"/>
  <c r="CT51" i="10"/>
  <c r="CS51" i="10"/>
  <c r="CN51" i="10"/>
  <c r="CJ51" i="10"/>
  <c r="CF51" i="10"/>
  <c r="CB51" i="10"/>
  <c r="BY51" i="10"/>
  <c r="BV51" i="10"/>
  <c r="BS51" i="10"/>
  <c r="BP51" i="10"/>
  <c r="BM51" i="10"/>
  <c r="BJ51" i="10"/>
  <c r="BG51" i="10"/>
  <c r="BD51" i="10"/>
  <c r="BA51" i="10"/>
  <c r="AX51" i="10"/>
  <c r="AU51" i="10"/>
  <c r="AR51" i="10"/>
  <c r="AO51" i="10"/>
  <c r="AK51" i="10"/>
  <c r="AG51" i="10"/>
  <c r="AD51" i="10"/>
  <c r="AA51" i="10"/>
  <c r="X51" i="10"/>
  <c r="U51" i="10"/>
  <c r="R51" i="10"/>
  <c r="O51" i="10"/>
  <c r="L51" i="10"/>
  <c r="I51" i="10"/>
  <c r="F51" i="10"/>
  <c r="C51" i="10"/>
  <c r="DB50" i="10"/>
  <c r="CY50" i="10"/>
  <c r="CV50" i="10"/>
  <c r="CT50" i="10"/>
  <c r="CS50" i="10"/>
  <c r="CN50" i="10"/>
  <c r="CJ50" i="10"/>
  <c r="CF50" i="10"/>
  <c r="CB50" i="10"/>
  <c r="BY50" i="10"/>
  <c r="BV50" i="10"/>
  <c r="BS50" i="10"/>
  <c r="BP50" i="10"/>
  <c r="BM50" i="10"/>
  <c r="BJ50" i="10"/>
  <c r="BG50" i="10"/>
  <c r="BD50" i="10"/>
  <c r="BA50" i="10"/>
  <c r="AX50" i="10"/>
  <c r="AU50" i="10"/>
  <c r="AR50" i="10"/>
  <c r="AO50" i="10"/>
  <c r="AK50" i="10"/>
  <c r="AG50" i="10"/>
  <c r="AD50" i="10"/>
  <c r="AA50" i="10"/>
  <c r="X50" i="10"/>
  <c r="U50" i="10"/>
  <c r="R50" i="10"/>
  <c r="O50" i="10"/>
  <c r="L50" i="10"/>
  <c r="I50" i="10"/>
  <c r="F50" i="10"/>
  <c r="C50" i="10"/>
  <c r="DB49" i="10"/>
  <c r="CY49" i="10"/>
  <c r="CV49" i="10"/>
  <c r="CT49" i="10"/>
  <c r="CS49" i="10"/>
  <c r="CN49" i="10"/>
  <c r="CJ49" i="10"/>
  <c r="CF49" i="10"/>
  <c r="CB49" i="10"/>
  <c r="BY49" i="10"/>
  <c r="BV49" i="10"/>
  <c r="BS49" i="10"/>
  <c r="BP49" i="10"/>
  <c r="BM49" i="10"/>
  <c r="BJ49" i="10"/>
  <c r="BG49" i="10"/>
  <c r="BD49" i="10"/>
  <c r="BA49" i="10"/>
  <c r="AX49" i="10"/>
  <c r="AU49" i="10"/>
  <c r="AR49" i="10"/>
  <c r="AO49" i="10"/>
  <c r="AK49" i="10"/>
  <c r="AG49" i="10"/>
  <c r="AD49" i="10"/>
  <c r="AA49" i="10"/>
  <c r="X49" i="10"/>
  <c r="U49" i="10"/>
  <c r="R49" i="10"/>
  <c r="O49" i="10"/>
  <c r="L49" i="10"/>
  <c r="I49" i="10"/>
  <c r="F49" i="10"/>
  <c r="C49" i="10"/>
  <c r="DB48" i="10"/>
  <c r="CY48" i="10"/>
  <c r="CV48" i="10"/>
  <c r="CT48" i="10"/>
  <c r="CS48" i="10"/>
  <c r="CN48" i="10"/>
  <c r="CJ48" i="10"/>
  <c r="CF48" i="10"/>
  <c r="CB48" i="10"/>
  <c r="BY48" i="10"/>
  <c r="BV48" i="10"/>
  <c r="BS48" i="10"/>
  <c r="BP48" i="10"/>
  <c r="BM48" i="10"/>
  <c r="BJ48" i="10"/>
  <c r="BG48" i="10"/>
  <c r="BD48" i="10"/>
  <c r="BA48" i="10"/>
  <c r="AX48" i="10"/>
  <c r="AU48" i="10"/>
  <c r="AR48" i="10"/>
  <c r="AO48" i="10"/>
  <c r="AK48" i="10"/>
  <c r="AG48" i="10"/>
  <c r="AD48" i="10"/>
  <c r="AA48" i="10"/>
  <c r="X48" i="10"/>
  <c r="U48" i="10"/>
  <c r="R48" i="10"/>
  <c r="O48" i="10"/>
  <c r="L48" i="10"/>
  <c r="I48" i="10"/>
  <c r="F48" i="10"/>
  <c r="C48" i="10"/>
  <c r="DB47" i="10"/>
  <c r="CY47" i="10"/>
  <c r="CV47" i="10"/>
  <c r="CT47" i="10"/>
  <c r="CS47" i="10"/>
  <c r="CN47" i="10"/>
  <c r="CJ47" i="10"/>
  <c r="CF47" i="10"/>
  <c r="CB47" i="10"/>
  <c r="BY47" i="10"/>
  <c r="BV47" i="10"/>
  <c r="BS47" i="10"/>
  <c r="BP47" i="10"/>
  <c r="BM47" i="10"/>
  <c r="BJ47" i="10"/>
  <c r="BG47" i="10"/>
  <c r="BD47" i="10"/>
  <c r="BA47" i="10"/>
  <c r="AX47" i="10"/>
  <c r="AU47" i="10"/>
  <c r="AR47" i="10"/>
  <c r="AO47" i="10"/>
  <c r="AG47" i="10"/>
  <c r="AD47" i="10"/>
  <c r="AA47" i="10"/>
  <c r="X47" i="10"/>
  <c r="U47" i="10"/>
  <c r="R47" i="10"/>
  <c r="O47" i="10"/>
  <c r="L47" i="10"/>
  <c r="I47" i="10"/>
  <c r="F47" i="10"/>
  <c r="C47" i="10"/>
  <c r="DB46" i="10"/>
  <c r="CY46" i="10"/>
  <c r="CV46" i="10"/>
  <c r="CT46" i="10"/>
  <c r="CS46" i="10"/>
  <c r="CN46" i="10"/>
  <c r="CJ46" i="10"/>
  <c r="CF46" i="10"/>
  <c r="CB46" i="10"/>
  <c r="BY46" i="10"/>
  <c r="BV46" i="10"/>
  <c r="BS46" i="10"/>
  <c r="BP46" i="10"/>
  <c r="BM46" i="10"/>
  <c r="BJ46" i="10"/>
  <c r="BG46" i="10"/>
  <c r="BD46" i="10"/>
  <c r="BA46" i="10"/>
  <c r="AX46" i="10"/>
  <c r="AU46" i="10"/>
  <c r="AR46" i="10"/>
  <c r="AO46" i="10"/>
  <c r="AG46" i="10"/>
  <c r="AD46" i="10"/>
  <c r="AA46" i="10"/>
  <c r="X46" i="10"/>
  <c r="U46" i="10"/>
  <c r="R46" i="10"/>
  <c r="O46" i="10"/>
  <c r="L46" i="10"/>
  <c r="I46" i="10"/>
  <c r="F46" i="10"/>
  <c r="C46" i="10"/>
  <c r="DB45" i="10"/>
  <c r="CY45" i="10"/>
  <c r="CV45" i="10"/>
  <c r="CT45" i="10"/>
  <c r="CS45" i="10"/>
  <c r="CN45" i="10"/>
  <c r="CJ45" i="10"/>
  <c r="CF45" i="10"/>
  <c r="CB45" i="10"/>
  <c r="BY45" i="10"/>
  <c r="BV45" i="10"/>
  <c r="BS45" i="10"/>
  <c r="BP45" i="10"/>
  <c r="BM45" i="10"/>
  <c r="BJ45" i="10"/>
  <c r="BG45" i="10"/>
  <c r="BD45" i="10"/>
  <c r="BA45" i="10"/>
  <c r="AX45" i="10"/>
  <c r="AU45" i="10"/>
  <c r="AR45" i="10"/>
  <c r="AO45" i="10"/>
  <c r="AG45" i="10"/>
  <c r="AD45" i="10"/>
  <c r="AA45" i="10"/>
  <c r="X45" i="10"/>
  <c r="U45" i="10"/>
  <c r="R45" i="10"/>
  <c r="O45" i="10"/>
  <c r="L45" i="10"/>
  <c r="I45" i="10"/>
  <c r="F45" i="10"/>
  <c r="C45" i="10"/>
  <c r="DB44" i="10"/>
  <c r="CY44" i="10"/>
  <c r="CV44" i="10"/>
  <c r="CT44" i="10"/>
  <c r="CS44" i="10"/>
  <c r="CN44" i="10"/>
  <c r="CJ44" i="10"/>
  <c r="CF44" i="10"/>
  <c r="CB44" i="10"/>
  <c r="BY44" i="10"/>
  <c r="BV44" i="10"/>
  <c r="BS44" i="10"/>
  <c r="BP44" i="10"/>
  <c r="BM44" i="10"/>
  <c r="BJ44" i="10"/>
  <c r="BG44" i="10"/>
  <c r="BD44" i="10"/>
  <c r="BA44" i="10"/>
  <c r="AX44" i="10"/>
  <c r="AU44" i="10"/>
  <c r="AR44" i="10"/>
  <c r="AO44" i="10"/>
  <c r="AK44" i="10"/>
  <c r="AG44" i="10"/>
  <c r="AD44" i="10"/>
  <c r="AA44" i="10"/>
  <c r="X44" i="10"/>
  <c r="U44" i="10"/>
  <c r="R44" i="10"/>
  <c r="O44" i="10"/>
  <c r="L44" i="10"/>
  <c r="I44" i="10"/>
  <c r="F44" i="10"/>
  <c r="C44" i="10"/>
  <c r="DB43" i="10"/>
  <c r="CY43" i="10"/>
  <c r="CV43" i="10"/>
  <c r="CT43" i="10"/>
  <c r="CS43" i="10"/>
  <c r="CN43" i="10"/>
  <c r="CJ43" i="10"/>
  <c r="CF43" i="10"/>
  <c r="CB43" i="10"/>
  <c r="BY43" i="10"/>
  <c r="BV43" i="10"/>
  <c r="BS43" i="10"/>
  <c r="BP43" i="10"/>
  <c r="BM43" i="10"/>
  <c r="BJ43" i="10"/>
  <c r="BG43" i="10"/>
  <c r="BD43" i="10"/>
  <c r="BA43" i="10"/>
  <c r="AX43" i="10"/>
  <c r="AU43" i="10"/>
  <c r="AR43" i="10"/>
  <c r="AO43" i="10"/>
  <c r="AK43" i="10"/>
  <c r="AG43" i="10"/>
  <c r="AD43" i="10"/>
  <c r="AA43" i="10"/>
  <c r="X43" i="10"/>
  <c r="U43" i="10"/>
  <c r="R43" i="10"/>
  <c r="O43" i="10"/>
  <c r="L43" i="10"/>
  <c r="I43" i="10"/>
  <c r="F43" i="10"/>
  <c r="C43" i="10"/>
  <c r="DB42" i="10"/>
  <c r="CY42" i="10"/>
  <c r="CV42" i="10"/>
  <c r="CT42" i="10"/>
  <c r="CS42" i="10"/>
  <c r="CN42" i="10"/>
  <c r="CJ42" i="10"/>
  <c r="CF42" i="10"/>
  <c r="CB42" i="10"/>
  <c r="BY42" i="10"/>
  <c r="BV42" i="10"/>
  <c r="BS42" i="10"/>
  <c r="BP42" i="10"/>
  <c r="BM42" i="10"/>
  <c r="BJ42" i="10"/>
  <c r="BG42" i="10"/>
  <c r="BD42" i="10"/>
  <c r="BA42" i="10"/>
  <c r="AX42" i="10"/>
  <c r="AU42" i="10"/>
  <c r="AR42" i="10"/>
  <c r="AO42" i="10"/>
  <c r="AK42" i="10"/>
  <c r="AG42" i="10"/>
  <c r="AD42" i="10"/>
  <c r="AA42" i="10"/>
  <c r="X42" i="10"/>
  <c r="U42" i="10"/>
  <c r="R42" i="10"/>
  <c r="O42" i="10"/>
  <c r="L42" i="10"/>
  <c r="I42" i="10"/>
  <c r="F42" i="10"/>
  <c r="C42" i="10"/>
  <c r="DB41" i="10"/>
  <c r="CY41" i="10"/>
  <c r="CV41" i="10"/>
  <c r="CT41" i="10"/>
  <c r="CS41" i="10"/>
  <c r="CN41" i="10"/>
  <c r="CJ41" i="10"/>
  <c r="CF41" i="10"/>
  <c r="CB41" i="10"/>
  <c r="BY41" i="10"/>
  <c r="BV41" i="10"/>
  <c r="BS41" i="10"/>
  <c r="BP41" i="10"/>
  <c r="BM41" i="10"/>
  <c r="BJ41" i="10"/>
  <c r="BG41" i="10"/>
  <c r="BD41" i="10"/>
  <c r="BA41" i="10"/>
  <c r="AX41" i="10"/>
  <c r="AU41" i="10"/>
  <c r="AR41" i="10"/>
  <c r="AO41" i="10"/>
  <c r="AK41" i="10"/>
  <c r="AG41" i="10"/>
  <c r="AD41" i="10"/>
  <c r="AA41" i="10"/>
  <c r="X41" i="10"/>
  <c r="U41" i="10"/>
  <c r="R41" i="10"/>
  <c r="O41" i="10"/>
  <c r="L41" i="10"/>
  <c r="I41" i="10"/>
  <c r="F41" i="10"/>
  <c r="C41" i="10"/>
  <c r="DB40" i="10"/>
  <c r="CY40" i="10"/>
  <c r="CV40" i="10"/>
  <c r="CT40" i="10"/>
  <c r="CS40" i="10"/>
  <c r="CN40" i="10"/>
  <c r="CJ40" i="10"/>
  <c r="CF40" i="10"/>
  <c r="CB40" i="10"/>
  <c r="BY40" i="10"/>
  <c r="BV40" i="10"/>
  <c r="BS40" i="10"/>
  <c r="BP40" i="10"/>
  <c r="BM40" i="10"/>
  <c r="BJ40" i="10"/>
  <c r="BG40" i="10"/>
  <c r="BD40" i="10"/>
  <c r="BA40" i="10"/>
  <c r="AX40" i="10"/>
  <c r="AU40" i="10"/>
  <c r="AR40" i="10"/>
  <c r="AO40" i="10"/>
  <c r="AK40" i="10"/>
  <c r="AG40" i="10"/>
  <c r="AD40" i="10"/>
  <c r="AA40" i="10"/>
  <c r="X40" i="10"/>
  <c r="U40" i="10"/>
  <c r="R40" i="10"/>
  <c r="O40" i="10"/>
  <c r="L40" i="10"/>
  <c r="I40" i="10"/>
  <c r="F40" i="10"/>
  <c r="C40" i="10"/>
  <c r="DB39" i="10"/>
  <c r="CY39" i="10"/>
  <c r="CV39" i="10"/>
  <c r="CT39" i="10"/>
  <c r="CS39" i="10"/>
  <c r="CN39" i="10"/>
  <c r="CJ39" i="10"/>
  <c r="CF39" i="10"/>
  <c r="CB39" i="10"/>
  <c r="BY39" i="10"/>
  <c r="BV39" i="10"/>
  <c r="BS39" i="10"/>
  <c r="BP39" i="10"/>
  <c r="BM39" i="10"/>
  <c r="BJ39" i="10"/>
  <c r="BG39" i="10"/>
  <c r="BD39" i="10"/>
  <c r="BA39" i="10"/>
  <c r="AX39" i="10"/>
  <c r="AU39" i="10"/>
  <c r="AR39" i="10"/>
  <c r="AO39" i="10"/>
  <c r="AK39" i="10"/>
  <c r="AG39" i="10"/>
  <c r="AD39" i="10"/>
  <c r="AA39" i="10"/>
  <c r="X39" i="10"/>
  <c r="U39" i="10"/>
  <c r="R39" i="10"/>
  <c r="O39" i="10"/>
  <c r="L39" i="10"/>
  <c r="I39" i="10"/>
  <c r="F39" i="10"/>
  <c r="C39" i="10"/>
  <c r="DB38" i="10"/>
  <c r="CY38" i="10"/>
  <c r="CV38" i="10"/>
  <c r="CT38" i="10"/>
  <c r="CS38" i="10"/>
  <c r="CN38" i="10"/>
  <c r="CJ38" i="10"/>
  <c r="CF38" i="10"/>
  <c r="CB38" i="10"/>
  <c r="BY38" i="10"/>
  <c r="BV38" i="10"/>
  <c r="BS38" i="10"/>
  <c r="BP38" i="10"/>
  <c r="BM38" i="10"/>
  <c r="BJ38" i="10"/>
  <c r="BG38" i="10"/>
  <c r="BD38" i="10"/>
  <c r="BA38" i="10"/>
  <c r="AX38" i="10"/>
  <c r="AU38" i="10"/>
  <c r="AR38" i="10"/>
  <c r="AO38" i="10"/>
  <c r="AK38" i="10"/>
  <c r="AG38" i="10"/>
  <c r="AD38" i="10"/>
  <c r="AA38" i="10"/>
  <c r="X38" i="10"/>
  <c r="U38" i="10"/>
  <c r="R38" i="10"/>
  <c r="O38" i="10"/>
  <c r="L38" i="10"/>
  <c r="I38" i="10"/>
  <c r="F38" i="10"/>
  <c r="C38" i="10"/>
  <c r="DB37" i="10"/>
  <c r="CY37" i="10"/>
  <c r="CV37" i="10"/>
  <c r="CT37" i="10"/>
  <c r="CS37" i="10"/>
  <c r="CN37" i="10"/>
  <c r="CJ37" i="10"/>
  <c r="CF37" i="10"/>
  <c r="CB37" i="10"/>
  <c r="BY37" i="10"/>
  <c r="BV37" i="10"/>
  <c r="BS37" i="10"/>
  <c r="BP37" i="10"/>
  <c r="BM37" i="10"/>
  <c r="BJ37" i="10"/>
  <c r="BG37" i="10"/>
  <c r="BD37" i="10"/>
  <c r="BA37" i="10"/>
  <c r="AX37" i="10"/>
  <c r="AU37" i="10"/>
  <c r="AR37" i="10"/>
  <c r="AO37" i="10"/>
  <c r="AK37" i="10"/>
  <c r="AG37" i="10"/>
  <c r="AD37" i="10"/>
  <c r="AA37" i="10"/>
  <c r="X37" i="10"/>
  <c r="U37" i="10"/>
  <c r="R37" i="10"/>
  <c r="O37" i="10"/>
  <c r="L37" i="10"/>
  <c r="I37" i="10"/>
  <c r="F37" i="10"/>
  <c r="C37" i="10"/>
  <c r="DB36" i="10"/>
  <c r="CY36" i="10"/>
  <c r="CV36" i="10"/>
  <c r="CT36" i="10"/>
  <c r="CS36" i="10"/>
  <c r="CN36" i="10"/>
  <c r="CJ36" i="10"/>
  <c r="CF36" i="10"/>
  <c r="CB36" i="10"/>
  <c r="BY36" i="10"/>
  <c r="BV36" i="10"/>
  <c r="BS36" i="10"/>
  <c r="BP36" i="10"/>
  <c r="BM36" i="10"/>
  <c r="BJ36" i="10"/>
  <c r="BG36" i="10"/>
  <c r="BD36" i="10"/>
  <c r="BA36" i="10"/>
  <c r="AX36" i="10"/>
  <c r="AU36" i="10"/>
  <c r="AR36" i="10"/>
  <c r="AO36" i="10"/>
  <c r="AK36" i="10"/>
  <c r="AG36" i="10"/>
  <c r="AD36" i="10"/>
  <c r="AA36" i="10"/>
  <c r="X36" i="10"/>
  <c r="U36" i="10"/>
  <c r="R36" i="10"/>
  <c r="O36" i="10"/>
  <c r="L36" i="10"/>
  <c r="I36" i="10"/>
  <c r="F36" i="10"/>
  <c r="C36" i="10"/>
  <c r="DB35" i="10"/>
  <c r="CY35" i="10"/>
  <c r="CV35" i="10"/>
  <c r="CT35" i="10"/>
  <c r="CS35" i="10"/>
  <c r="CN35" i="10"/>
  <c r="CJ35" i="10"/>
  <c r="CF35" i="10"/>
  <c r="CB35" i="10"/>
  <c r="BY35" i="10"/>
  <c r="BV35" i="10"/>
  <c r="BS35" i="10"/>
  <c r="BP35" i="10"/>
  <c r="BM35" i="10"/>
  <c r="BJ35" i="10"/>
  <c r="BG35" i="10"/>
  <c r="BD35" i="10"/>
  <c r="BA35" i="10"/>
  <c r="AX35" i="10"/>
  <c r="AU35" i="10"/>
  <c r="AR35" i="10"/>
  <c r="AO35" i="10"/>
  <c r="AK35" i="10"/>
  <c r="AG35" i="10"/>
  <c r="AD35" i="10"/>
  <c r="AA35" i="10"/>
  <c r="X35" i="10"/>
  <c r="U35" i="10"/>
  <c r="R35" i="10"/>
  <c r="O35" i="10"/>
  <c r="L35" i="10"/>
  <c r="I35" i="10"/>
  <c r="F35" i="10"/>
  <c r="C35" i="10"/>
  <c r="DB34" i="10"/>
  <c r="CY34" i="10"/>
  <c r="CV34" i="10"/>
  <c r="CT34" i="10"/>
  <c r="CS34" i="10"/>
  <c r="CN34" i="10"/>
  <c r="CJ34" i="10"/>
  <c r="CF34" i="10"/>
  <c r="CB34" i="10"/>
  <c r="BY34" i="10"/>
  <c r="BV34" i="10"/>
  <c r="BS34" i="10"/>
  <c r="BP34" i="10"/>
  <c r="BM34" i="10"/>
  <c r="BJ34" i="10"/>
  <c r="BG34" i="10"/>
  <c r="BD34" i="10"/>
  <c r="BA34" i="10"/>
  <c r="AX34" i="10"/>
  <c r="AU34" i="10"/>
  <c r="AR34" i="10"/>
  <c r="AO34" i="10"/>
  <c r="AK34" i="10"/>
  <c r="AG34" i="10"/>
  <c r="AD34" i="10"/>
  <c r="AA34" i="10"/>
  <c r="X34" i="10"/>
  <c r="U34" i="10"/>
  <c r="R34" i="10"/>
  <c r="O34" i="10"/>
  <c r="L34" i="10"/>
  <c r="I34" i="10"/>
  <c r="F34" i="10"/>
  <c r="C34" i="10"/>
  <c r="DB33" i="10"/>
  <c r="CY33" i="10"/>
  <c r="CV33" i="10"/>
  <c r="CT33" i="10"/>
  <c r="CS33" i="10"/>
  <c r="CN33" i="10"/>
  <c r="CJ33" i="10"/>
  <c r="CF33" i="10"/>
  <c r="CB33" i="10"/>
  <c r="BY33" i="10"/>
  <c r="BV33" i="10"/>
  <c r="BS33" i="10"/>
  <c r="BP33" i="10"/>
  <c r="BM33" i="10"/>
  <c r="BJ33" i="10"/>
  <c r="BG33" i="10"/>
  <c r="BD33" i="10"/>
  <c r="BA33" i="10"/>
  <c r="AX33" i="10"/>
  <c r="AU33" i="10"/>
  <c r="AR33" i="10"/>
  <c r="AO33" i="10"/>
  <c r="AK33" i="10"/>
  <c r="AG33" i="10"/>
  <c r="AD33" i="10"/>
  <c r="AA33" i="10"/>
  <c r="X33" i="10"/>
  <c r="U33" i="10"/>
  <c r="R33" i="10"/>
  <c r="O33" i="10"/>
  <c r="L33" i="10"/>
  <c r="I33" i="10"/>
  <c r="F33" i="10"/>
  <c r="C33" i="10"/>
  <c r="DB32" i="10"/>
  <c r="CY32" i="10"/>
  <c r="CV32" i="10"/>
  <c r="CT32" i="10"/>
  <c r="CS32" i="10"/>
  <c r="CN32" i="10"/>
  <c r="CJ32" i="10"/>
  <c r="CF32" i="10"/>
  <c r="CB32" i="10"/>
  <c r="BY32" i="10"/>
  <c r="BV32" i="10"/>
  <c r="BS32" i="10"/>
  <c r="BP32" i="10"/>
  <c r="BM32" i="10"/>
  <c r="BJ32" i="10"/>
  <c r="BG32" i="10"/>
  <c r="BD32" i="10"/>
  <c r="BA32" i="10"/>
  <c r="AX32" i="10"/>
  <c r="AU32" i="10"/>
  <c r="AR32" i="10"/>
  <c r="AO32" i="10"/>
  <c r="AK32" i="10"/>
  <c r="AG32" i="10"/>
  <c r="AD32" i="10"/>
  <c r="AA32" i="10"/>
  <c r="X32" i="10"/>
  <c r="U32" i="10"/>
  <c r="R32" i="10"/>
  <c r="O32" i="10"/>
  <c r="L32" i="10"/>
  <c r="I32" i="10"/>
  <c r="F32" i="10"/>
  <c r="C32" i="10"/>
  <c r="DB31" i="10"/>
  <c r="CY31" i="10"/>
  <c r="CV31" i="10"/>
  <c r="CR31" i="10"/>
  <c r="CN31" i="10"/>
  <c r="CJ31" i="10"/>
  <c r="CF31" i="10"/>
  <c r="CB31" i="10"/>
  <c r="BY31" i="10"/>
  <c r="BV31" i="10"/>
  <c r="BS31" i="10"/>
  <c r="BP31" i="10"/>
  <c r="BM31" i="10"/>
  <c r="BJ31" i="10"/>
  <c r="BG31" i="10"/>
  <c r="BD31" i="10"/>
  <c r="BA31" i="10"/>
  <c r="AX31" i="10"/>
  <c r="AU31" i="10"/>
  <c r="AR31" i="10"/>
  <c r="AO31" i="10"/>
  <c r="AK31" i="10"/>
  <c r="AG31" i="10"/>
  <c r="AD31" i="10"/>
  <c r="AA31" i="10"/>
  <c r="X31" i="10"/>
  <c r="U31" i="10"/>
  <c r="R31" i="10"/>
  <c r="O31" i="10"/>
  <c r="L31" i="10"/>
  <c r="I31" i="10"/>
  <c r="F31" i="10"/>
  <c r="C31" i="10"/>
  <c r="DB30" i="10"/>
  <c r="CY30" i="10"/>
  <c r="CV30" i="10"/>
  <c r="CR30" i="10"/>
  <c r="CN30" i="10"/>
  <c r="CJ30" i="10"/>
  <c r="CF30" i="10"/>
  <c r="CB30" i="10"/>
  <c r="BY30" i="10"/>
  <c r="BV30" i="10"/>
  <c r="BS30" i="10"/>
  <c r="BP30" i="10"/>
  <c r="BM30" i="10"/>
  <c r="BJ30" i="10"/>
  <c r="BG30" i="10"/>
  <c r="BD30" i="10"/>
  <c r="BA30" i="10"/>
  <c r="AX30" i="10"/>
  <c r="AU30" i="10"/>
  <c r="AR30" i="10"/>
  <c r="AO30" i="10"/>
  <c r="AK30" i="10"/>
  <c r="AG30" i="10"/>
  <c r="AD30" i="10"/>
  <c r="AA30" i="10"/>
  <c r="X30" i="10"/>
  <c r="U30" i="10"/>
  <c r="R30" i="10"/>
  <c r="O30" i="10"/>
  <c r="L30" i="10"/>
  <c r="I30" i="10"/>
  <c r="F30" i="10"/>
  <c r="C30" i="10"/>
  <c r="DB29" i="10"/>
  <c r="CY29" i="10"/>
  <c r="CV29" i="10"/>
  <c r="CR29" i="10"/>
  <c r="CN29" i="10"/>
  <c r="CJ29" i="10"/>
  <c r="CF29" i="10"/>
  <c r="CB29" i="10"/>
  <c r="BY29" i="10"/>
  <c r="BV29" i="10"/>
  <c r="BS29" i="10"/>
  <c r="BP29" i="10"/>
  <c r="BM29" i="10"/>
  <c r="BJ29" i="10"/>
  <c r="BG29" i="10"/>
  <c r="BD29" i="10"/>
  <c r="BA29" i="10"/>
  <c r="AX29" i="10"/>
  <c r="AU29" i="10"/>
  <c r="AR29" i="10"/>
  <c r="AO29" i="10"/>
  <c r="AK29" i="10"/>
  <c r="AG29" i="10"/>
  <c r="AD29" i="10"/>
  <c r="AA29" i="10"/>
  <c r="X29" i="10"/>
  <c r="U29" i="10"/>
  <c r="R29" i="10"/>
  <c r="O29" i="10"/>
  <c r="L29" i="10"/>
  <c r="I29" i="10"/>
  <c r="F29" i="10"/>
  <c r="C29" i="10"/>
  <c r="DB28" i="10"/>
  <c r="CY28" i="10"/>
  <c r="CV28" i="10"/>
  <c r="CR28" i="10"/>
  <c r="CN28" i="10"/>
  <c r="CJ28" i="10"/>
  <c r="CF28" i="10"/>
  <c r="CB28" i="10"/>
  <c r="BY28" i="10"/>
  <c r="BV28" i="10"/>
  <c r="BS28" i="10"/>
  <c r="BP28" i="10"/>
  <c r="BM28" i="10"/>
  <c r="BJ28" i="10"/>
  <c r="BG28" i="10"/>
  <c r="BD28" i="10"/>
  <c r="BA28" i="10"/>
  <c r="AX28" i="10"/>
  <c r="AU28" i="10"/>
  <c r="AR28" i="10"/>
  <c r="AO28" i="10"/>
  <c r="AK28" i="10"/>
  <c r="AG28" i="10"/>
  <c r="AD28" i="10"/>
  <c r="AA28" i="10"/>
  <c r="X28" i="10"/>
  <c r="U28" i="10"/>
  <c r="R28" i="10"/>
  <c r="O28" i="10"/>
  <c r="L28" i="10"/>
  <c r="I28" i="10"/>
  <c r="F28" i="10"/>
  <c r="C28" i="10"/>
  <c r="DB27" i="10"/>
  <c r="CY27" i="10"/>
  <c r="CV27" i="10"/>
  <c r="CR27" i="10"/>
  <c r="CN27" i="10"/>
  <c r="CJ27" i="10"/>
  <c r="CF27" i="10"/>
  <c r="CB27" i="10"/>
  <c r="BY27" i="10"/>
  <c r="BV27" i="10"/>
  <c r="BS27" i="10"/>
  <c r="BP27" i="10"/>
  <c r="BM27" i="10"/>
  <c r="BJ27" i="10"/>
  <c r="BG27" i="10"/>
  <c r="BD27" i="10"/>
  <c r="BA27" i="10"/>
  <c r="AX27" i="10"/>
  <c r="AU27" i="10"/>
  <c r="AR27" i="10"/>
  <c r="AO27" i="10"/>
  <c r="AK27" i="10"/>
  <c r="AG27" i="10"/>
  <c r="AD27" i="10"/>
  <c r="AA27" i="10"/>
  <c r="X27" i="10"/>
  <c r="U27" i="10"/>
  <c r="R27" i="10"/>
  <c r="O27" i="10"/>
  <c r="L27" i="10"/>
  <c r="I27" i="10"/>
  <c r="F27" i="10"/>
  <c r="C27" i="10"/>
  <c r="DB26" i="10"/>
  <c r="CY26" i="10"/>
  <c r="CV26" i="10"/>
  <c r="CR26" i="10"/>
  <c r="CN26" i="10"/>
  <c r="CJ26" i="10"/>
  <c r="CF26" i="10"/>
  <c r="CB26" i="10"/>
  <c r="BY26" i="10"/>
  <c r="BV26" i="10"/>
  <c r="BS26" i="10"/>
  <c r="BP26" i="10"/>
  <c r="BM26" i="10"/>
  <c r="BJ26" i="10"/>
  <c r="BG26" i="10"/>
  <c r="BD26" i="10"/>
  <c r="BA26" i="10"/>
  <c r="AX26" i="10"/>
  <c r="AU26" i="10"/>
  <c r="AR26" i="10"/>
  <c r="AO26" i="10"/>
  <c r="AK26" i="10"/>
  <c r="AG26" i="10"/>
  <c r="AD26" i="10"/>
  <c r="AA26" i="10"/>
  <c r="X26" i="10"/>
  <c r="U26" i="10"/>
  <c r="R26" i="10"/>
  <c r="O26" i="10"/>
  <c r="L26" i="10"/>
  <c r="I26" i="10"/>
  <c r="F26" i="10"/>
  <c r="C26" i="10"/>
  <c r="DB25" i="10"/>
  <c r="CY25" i="10"/>
  <c r="CV25" i="10"/>
  <c r="CR25" i="10"/>
  <c r="CN25" i="10"/>
  <c r="CJ25" i="10"/>
  <c r="CF25" i="10"/>
  <c r="CB25" i="10"/>
  <c r="BY25" i="10"/>
  <c r="BV25" i="10"/>
  <c r="BS25" i="10"/>
  <c r="BP25" i="10"/>
  <c r="BM25" i="10"/>
  <c r="BJ25" i="10"/>
  <c r="BG25" i="10"/>
  <c r="BD25" i="10"/>
  <c r="BA25" i="10"/>
  <c r="AX25" i="10"/>
  <c r="AU25" i="10"/>
  <c r="AR25" i="10"/>
  <c r="AO25" i="10"/>
  <c r="AK25" i="10"/>
  <c r="AG25" i="10"/>
  <c r="AD25" i="10"/>
  <c r="AA25" i="10"/>
  <c r="X25" i="10"/>
  <c r="U25" i="10"/>
  <c r="R25" i="10"/>
  <c r="O25" i="10"/>
  <c r="L25" i="10"/>
  <c r="I25" i="10"/>
  <c r="F25" i="10"/>
  <c r="C25" i="10"/>
  <c r="DB24" i="10"/>
  <c r="CY24" i="10"/>
  <c r="CV24" i="10"/>
  <c r="CR24" i="10"/>
  <c r="CN24" i="10"/>
  <c r="CJ24" i="10"/>
  <c r="CF24" i="10"/>
  <c r="CB24" i="10"/>
  <c r="BY24" i="10"/>
  <c r="BV24" i="10"/>
  <c r="BS24" i="10"/>
  <c r="BP24" i="10"/>
  <c r="BM24" i="10"/>
  <c r="BJ24" i="10"/>
  <c r="BG24" i="10"/>
  <c r="BD24" i="10"/>
  <c r="BA24" i="10"/>
  <c r="AX24" i="10"/>
  <c r="AU24" i="10"/>
  <c r="AR24" i="10"/>
  <c r="AO24" i="10"/>
  <c r="AK24" i="10"/>
  <c r="AG24" i="10"/>
  <c r="AD24" i="10"/>
  <c r="AA24" i="10"/>
  <c r="X24" i="10"/>
  <c r="U24" i="10"/>
  <c r="R24" i="10"/>
  <c r="O24" i="10"/>
  <c r="L24" i="10"/>
  <c r="I24" i="10"/>
  <c r="F24" i="10"/>
  <c r="C24" i="10"/>
  <c r="DB23" i="10"/>
  <c r="CY23" i="10"/>
  <c r="CV23" i="10"/>
  <c r="CR23" i="10"/>
  <c r="CN23" i="10"/>
  <c r="CJ23" i="10"/>
  <c r="CF23" i="10"/>
  <c r="CB23" i="10"/>
  <c r="BY23" i="10"/>
  <c r="BV23" i="10"/>
  <c r="BS23" i="10"/>
  <c r="BP23" i="10"/>
  <c r="BM23" i="10"/>
  <c r="BJ23" i="10"/>
  <c r="BG23" i="10"/>
  <c r="BD23" i="10"/>
  <c r="BA23" i="10"/>
  <c r="AX23" i="10"/>
  <c r="AU23" i="10"/>
  <c r="AR23" i="10"/>
  <c r="AO23" i="10"/>
  <c r="AK23" i="10"/>
  <c r="AG23" i="10"/>
  <c r="AD23" i="10"/>
  <c r="AA23" i="10"/>
  <c r="X23" i="10"/>
  <c r="U23" i="10"/>
  <c r="R23" i="10"/>
  <c r="O23" i="10"/>
  <c r="L23" i="10"/>
  <c r="I23" i="10"/>
  <c r="F23" i="10"/>
  <c r="C23" i="10"/>
  <c r="DB22" i="10"/>
  <c r="CY22" i="10"/>
  <c r="CV22" i="10"/>
  <c r="CR22" i="10"/>
  <c r="CN22" i="10"/>
  <c r="CJ22" i="10"/>
  <c r="CF22" i="10"/>
  <c r="CB22" i="10"/>
  <c r="BY22" i="10"/>
  <c r="BV22" i="10"/>
  <c r="BS22" i="10"/>
  <c r="BP22" i="10"/>
  <c r="BM22" i="10"/>
  <c r="BJ22" i="10"/>
  <c r="BG22" i="10"/>
  <c r="BD22" i="10"/>
  <c r="BA22" i="10"/>
  <c r="AX22" i="10"/>
  <c r="AU22" i="10"/>
  <c r="AR22" i="10"/>
  <c r="AO22" i="10"/>
  <c r="AK22" i="10"/>
  <c r="AG22" i="10"/>
  <c r="AD22" i="10"/>
  <c r="AA22" i="10"/>
  <c r="X22" i="10"/>
  <c r="U22" i="10"/>
  <c r="R22" i="10"/>
  <c r="O22" i="10"/>
  <c r="L22" i="10"/>
  <c r="I22" i="10"/>
  <c r="F22" i="10"/>
  <c r="C22" i="10"/>
  <c r="DB21" i="10"/>
  <c r="CY21" i="10"/>
  <c r="CV21" i="10"/>
  <c r="CR21" i="10"/>
  <c r="CN21" i="10"/>
  <c r="CJ21" i="10"/>
  <c r="CF21" i="10"/>
  <c r="CB21" i="10"/>
  <c r="BY21" i="10"/>
  <c r="BV21" i="10"/>
  <c r="BS21" i="10"/>
  <c r="BP21" i="10"/>
  <c r="BM21" i="10"/>
  <c r="BJ21" i="10"/>
  <c r="BG21" i="10"/>
  <c r="BD21" i="10"/>
  <c r="BA21" i="10"/>
  <c r="AX21" i="10"/>
  <c r="AU21" i="10"/>
  <c r="AR21" i="10"/>
  <c r="AO21" i="10"/>
  <c r="AK21" i="10"/>
  <c r="AG21" i="10"/>
  <c r="AD21" i="10"/>
  <c r="AA21" i="10"/>
  <c r="X21" i="10"/>
  <c r="U21" i="10"/>
  <c r="R21" i="10"/>
  <c r="O21" i="10"/>
  <c r="L21" i="10"/>
  <c r="I21" i="10"/>
  <c r="F21" i="10"/>
  <c r="C21" i="10"/>
  <c r="DB20" i="10"/>
  <c r="CY20" i="10"/>
  <c r="CV20" i="10"/>
  <c r="CT20" i="10"/>
  <c r="CS20" i="10"/>
  <c r="CN20" i="10"/>
  <c r="CJ20" i="10"/>
  <c r="CF20" i="10"/>
  <c r="CB20" i="10"/>
  <c r="BY20" i="10"/>
  <c r="BV20" i="10"/>
  <c r="BS20" i="10"/>
  <c r="BP20" i="10"/>
  <c r="BM20" i="10"/>
  <c r="BJ20" i="10"/>
  <c r="BG20" i="10"/>
  <c r="BD20" i="10"/>
  <c r="BA20" i="10"/>
  <c r="AX20" i="10"/>
  <c r="AU20" i="10"/>
  <c r="AR20" i="10"/>
  <c r="AO20" i="10"/>
  <c r="AK20" i="10"/>
  <c r="AG20" i="10"/>
  <c r="AD20" i="10"/>
  <c r="AA20" i="10"/>
  <c r="X20" i="10"/>
  <c r="U20" i="10"/>
  <c r="R20" i="10"/>
  <c r="O20" i="10"/>
  <c r="L20" i="10"/>
  <c r="I20" i="10"/>
  <c r="F20" i="10"/>
  <c r="C20" i="10"/>
  <c r="DB19" i="10"/>
  <c r="CY19" i="10"/>
  <c r="CV19" i="10"/>
  <c r="CR19" i="10"/>
  <c r="CN19" i="10"/>
  <c r="CJ19" i="10"/>
  <c r="CF19" i="10"/>
  <c r="CB19" i="10"/>
  <c r="BY19" i="10"/>
  <c r="BV19" i="10"/>
  <c r="BS19" i="10"/>
  <c r="BP19" i="10"/>
  <c r="BM19" i="10"/>
  <c r="BJ19" i="10"/>
  <c r="BG19" i="10"/>
  <c r="BD19" i="10"/>
  <c r="BA19" i="10"/>
  <c r="AX19" i="10"/>
  <c r="AU19" i="10"/>
  <c r="AR19" i="10"/>
  <c r="AO19" i="10"/>
  <c r="AK19" i="10"/>
  <c r="AG19" i="10"/>
  <c r="AD19" i="10"/>
  <c r="AA19" i="10"/>
  <c r="X19" i="10"/>
  <c r="U19" i="10"/>
  <c r="R19" i="10"/>
  <c r="O19" i="10"/>
  <c r="L19" i="10"/>
  <c r="I19" i="10"/>
  <c r="F19" i="10"/>
  <c r="C19" i="10"/>
  <c r="DB18" i="10"/>
  <c r="CY18" i="10"/>
  <c r="CV18" i="10"/>
  <c r="CT18" i="10"/>
  <c r="CS18" i="10"/>
  <c r="CN18" i="10"/>
  <c r="CJ18" i="10"/>
  <c r="CF18" i="10"/>
  <c r="CB18" i="10"/>
  <c r="BY18" i="10"/>
  <c r="BV18" i="10"/>
  <c r="BS18" i="10"/>
  <c r="BP18" i="10"/>
  <c r="BM18" i="10"/>
  <c r="BJ18" i="10"/>
  <c r="BG18" i="10"/>
  <c r="BD18" i="10"/>
  <c r="BA18" i="10"/>
  <c r="AX18" i="10"/>
  <c r="AU18" i="10"/>
  <c r="AR18" i="10"/>
  <c r="AO18" i="10"/>
  <c r="AK18" i="10"/>
  <c r="AG18" i="10"/>
  <c r="AD18" i="10"/>
  <c r="AA18" i="10"/>
  <c r="X18" i="10"/>
  <c r="U18" i="10"/>
  <c r="R18" i="10"/>
  <c r="O18" i="10"/>
  <c r="L18" i="10"/>
  <c r="I18" i="10"/>
  <c r="F18" i="10"/>
  <c r="C18" i="10"/>
  <c r="DB17" i="10"/>
  <c r="CY17" i="10"/>
  <c r="CV17" i="10"/>
  <c r="CT17" i="10"/>
  <c r="CS17" i="10"/>
  <c r="CN17" i="10"/>
  <c r="CJ17" i="10"/>
  <c r="CF17" i="10"/>
  <c r="CB17" i="10"/>
  <c r="BY17" i="10"/>
  <c r="BV17" i="10"/>
  <c r="BS17" i="10"/>
  <c r="BP17" i="10"/>
  <c r="BM17" i="10"/>
  <c r="BJ17" i="10"/>
  <c r="BG17" i="10"/>
  <c r="BD17" i="10"/>
  <c r="BA17" i="10"/>
  <c r="AX17" i="10"/>
  <c r="AU17" i="10"/>
  <c r="AR17" i="10"/>
  <c r="AO17" i="10"/>
  <c r="AK17" i="10"/>
  <c r="AG17" i="10"/>
  <c r="AD17" i="10"/>
  <c r="AA17" i="10"/>
  <c r="X17" i="10"/>
  <c r="U17" i="10"/>
  <c r="R17" i="10"/>
  <c r="O17" i="10"/>
  <c r="L17" i="10"/>
  <c r="I17" i="10"/>
  <c r="F17" i="10"/>
  <c r="C17" i="10"/>
  <c r="DB16" i="10"/>
  <c r="CY16" i="10"/>
  <c r="CV16" i="10"/>
  <c r="CT16" i="10"/>
  <c r="CS16" i="10"/>
  <c r="CN16" i="10"/>
  <c r="CJ16" i="10"/>
  <c r="CF16" i="10"/>
  <c r="CB16" i="10"/>
  <c r="BY16" i="10"/>
  <c r="BV16" i="10"/>
  <c r="BS16" i="10"/>
  <c r="BP16" i="10"/>
  <c r="BM16" i="10"/>
  <c r="BJ16" i="10"/>
  <c r="BG16" i="10"/>
  <c r="BD16" i="10"/>
  <c r="BA16" i="10"/>
  <c r="AX16" i="10"/>
  <c r="AU16" i="10"/>
  <c r="AR16" i="10"/>
  <c r="AO16" i="10"/>
  <c r="AK16" i="10"/>
  <c r="AG16" i="10"/>
  <c r="AD16" i="10"/>
  <c r="AA16" i="10"/>
  <c r="X16" i="10"/>
  <c r="U16" i="10"/>
  <c r="R16" i="10"/>
  <c r="O16" i="10"/>
  <c r="L16" i="10"/>
  <c r="I16" i="10"/>
  <c r="F16" i="10"/>
  <c r="C16" i="10"/>
  <c r="DB15" i="10"/>
  <c r="CY15" i="10"/>
  <c r="CV15" i="10"/>
  <c r="CT15" i="10"/>
  <c r="CS15" i="10"/>
  <c r="CN15" i="10"/>
  <c r="CJ15" i="10"/>
  <c r="CF15" i="10"/>
  <c r="CB15" i="10"/>
  <c r="BY15" i="10"/>
  <c r="BV15" i="10"/>
  <c r="BS15" i="10"/>
  <c r="BP15" i="10"/>
  <c r="BM15" i="10"/>
  <c r="BJ15" i="10"/>
  <c r="BG15" i="10"/>
  <c r="BD15" i="10"/>
  <c r="BA15" i="10"/>
  <c r="AX15" i="10"/>
  <c r="AU15" i="10"/>
  <c r="AR15" i="10"/>
  <c r="AO15" i="10"/>
  <c r="AK15" i="10"/>
  <c r="AG15" i="10"/>
  <c r="AD15" i="10"/>
  <c r="AA15" i="10"/>
  <c r="X15" i="10"/>
  <c r="U15" i="10"/>
  <c r="R15" i="10"/>
  <c r="O15" i="10"/>
  <c r="L15" i="10"/>
  <c r="I15" i="10"/>
  <c r="F15" i="10"/>
  <c r="C15" i="10"/>
  <c r="DB14" i="10"/>
  <c r="CY14" i="10"/>
  <c r="CV14" i="10"/>
  <c r="CT14" i="10"/>
  <c r="CS14" i="10"/>
  <c r="CN14" i="10"/>
  <c r="CJ14" i="10"/>
  <c r="CF14" i="10"/>
  <c r="CB14" i="10"/>
  <c r="BY14" i="10"/>
  <c r="BV14" i="10"/>
  <c r="BS14" i="10"/>
  <c r="BP14" i="10"/>
  <c r="BM14" i="10"/>
  <c r="BJ14" i="10"/>
  <c r="BG14" i="10"/>
  <c r="BD14" i="10"/>
  <c r="BA14" i="10"/>
  <c r="AX14" i="10"/>
  <c r="AU14" i="10"/>
  <c r="AR14" i="10"/>
  <c r="AO14" i="10"/>
  <c r="AK14" i="10"/>
  <c r="AG14" i="10"/>
  <c r="AD14" i="10"/>
  <c r="AA14" i="10"/>
  <c r="X14" i="10"/>
  <c r="U14" i="10"/>
  <c r="R14" i="10"/>
  <c r="O14" i="10"/>
  <c r="L14" i="10"/>
  <c r="I14" i="10"/>
  <c r="F14" i="10"/>
  <c r="C14" i="10"/>
  <c r="DB13" i="10"/>
  <c r="CY13" i="10"/>
  <c r="CV13" i="10"/>
  <c r="CT13" i="10"/>
  <c r="CS13" i="10"/>
  <c r="CN13" i="10"/>
  <c r="CJ13" i="10"/>
  <c r="CF13" i="10"/>
  <c r="CB13" i="10"/>
  <c r="BY13" i="10"/>
  <c r="BV13" i="10"/>
  <c r="BS13" i="10"/>
  <c r="BP13" i="10"/>
  <c r="BM13" i="10"/>
  <c r="BJ13" i="10"/>
  <c r="BG13" i="10"/>
  <c r="BD13" i="10"/>
  <c r="BA13" i="10"/>
  <c r="AX13" i="10"/>
  <c r="AU13" i="10"/>
  <c r="AR13" i="10"/>
  <c r="AO13" i="10"/>
  <c r="AK13" i="10"/>
  <c r="AG13" i="10"/>
  <c r="AD13" i="10"/>
  <c r="AA13" i="10"/>
  <c r="X13" i="10"/>
  <c r="U13" i="10"/>
  <c r="R13" i="10"/>
  <c r="O13" i="10"/>
  <c r="L13" i="10"/>
  <c r="I13" i="10"/>
  <c r="F13" i="10"/>
  <c r="C13" i="10"/>
  <c r="DB12" i="10"/>
  <c r="CY12" i="10"/>
  <c r="CV12" i="10"/>
  <c r="CR12" i="10"/>
  <c r="CN12" i="10"/>
  <c r="CJ12" i="10"/>
  <c r="CF12" i="10"/>
  <c r="CB12" i="10"/>
  <c r="BY12" i="10"/>
  <c r="BV12" i="10"/>
  <c r="BS12" i="10"/>
  <c r="BP12" i="10"/>
  <c r="BM12" i="10"/>
  <c r="BJ12" i="10"/>
  <c r="BG12" i="10"/>
  <c r="BD12" i="10"/>
  <c r="BA12" i="10"/>
  <c r="AX12" i="10"/>
  <c r="AU12" i="10"/>
  <c r="AR12" i="10"/>
  <c r="AO12" i="10"/>
  <c r="AK12" i="10"/>
  <c r="AG12" i="10"/>
  <c r="AD12" i="10"/>
  <c r="AA12" i="10"/>
  <c r="X12" i="10"/>
  <c r="U12" i="10"/>
  <c r="R12" i="10"/>
  <c r="O12" i="10"/>
  <c r="L12" i="10"/>
  <c r="I12" i="10"/>
  <c r="F12" i="10"/>
  <c r="C12" i="10"/>
  <c r="DB71" i="9"/>
  <c r="CY71" i="9"/>
  <c r="CV71" i="9"/>
  <c r="CT71" i="9"/>
  <c r="CS71" i="9"/>
  <c r="CN71" i="9"/>
  <c r="CJ71" i="9"/>
  <c r="CF71" i="9"/>
  <c r="CB71" i="9"/>
  <c r="BY71" i="9"/>
  <c r="BV71" i="9"/>
  <c r="BS71" i="9"/>
  <c r="BM71" i="9"/>
  <c r="BJ71" i="9"/>
  <c r="BG71" i="9"/>
  <c r="BD71" i="9"/>
  <c r="BA71" i="9"/>
  <c r="AX71" i="9"/>
  <c r="AU71" i="9"/>
  <c r="AR71" i="9"/>
  <c r="AO71" i="9"/>
  <c r="AK71" i="9"/>
  <c r="AG71" i="9"/>
  <c r="AD71" i="9"/>
  <c r="AA71" i="9"/>
  <c r="X71" i="9"/>
  <c r="U71" i="9"/>
  <c r="R71" i="9"/>
  <c r="O71" i="9"/>
  <c r="L71" i="9"/>
  <c r="I71" i="9"/>
  <c r="F71" i="9"/>
  <c r="C71" i="9"/>
  <c r="DB70" i="9"/>
  <c r="CY70" i="9"/>
  <c r="CV70" i="9"/>
  <c r="CT70" i="9"/>
  <c r="CS70" i="9"/>
  <c r="CN70" i="9"/>
  <c r="CJ70" i="9"/>
  <c r="CF70" i="9"/>
  <c r="CB70" i="9"/>
  <c r="BY70" i="9"/>
  <c r="BV70" i="9"/>
  <c r="BS70" i="9"/>
  <c r="BM70" i="9"/>
  <c r="BJ70" i="9"/>
  <c r="BG70" i="9"/>
  <c r="BD70" i="9"/>
  <c r="BA70" i="9"/>
  <c r="AX70" i="9"/>
  <c r="AU70" i="9"/>
  <c r="AR70" i="9"/>
  <c r="AO70" i="9"/>
  <c r="AK70" i="9"/>
  <c r="AG70" i="9"/>
  <c r="AD70" i="9"/>
  <c r="AA70" i="9"/>
  <c r="X70" i="9"/>
  <c r="U70" i="9"/>
  <c r="R70" i="9"/>
  <c r="O70" i="9"/>
  <c r="L70" i="9"/>
  <c r="I70" i="9"/>
  <c r="F70" i="9"/>
  <c r="C70" i="9"/>
  <c r="DB69" i="9"/>
  <c r="CY69" i="9"/>
  <c r="CV69" i="9"/>
  <c r="CT69" i="9"/>
  <c r="CS69" i="9"/>
  <c r="CN69" i="9"/>
  <c r="CJ69" i="9"/>
  <c r="CF69" i="9"/>
  <c r="CB69" i="9"/>
  <c r="BY69" i="9"/>
  <c r="BV69" i="9"/>
  <c r="BS69" i="9"/>
  <c r="BM69" i="9"/>
  <c r="BJ69" i="9"/>
  <c r="BG69" i="9"/>
  <c r="BD69" i="9"/>
  <c r="BA69" i="9"/>
  <c r="AX69" i="9"/>
  <c r="AU69" i="9"/>
  <c r="AR69" i="9"/>
  <c r="AO69" i="9"/>
  <c r="AK69" i="9"/>
  <c r="AG69" i="9"/>
  <c r="AD69" i="9"/>
  <c r="AA69" i="9"/>
  <c r="X69" i="9"/>
  <c r="U69" i="9"/>
  <c r="R69" i="9"/>
  <c r="O69" i="9"/>
  <c r="L69" i="9"/>
  <c r="I69" i="9"/>
  <c r="F69" i="9"/>
  <c r="C69" i="9"/>
  <c r="DB68" i="9"/>
  <c r="CY68" i="9"/>
  <c r="CV68" i="9"/>
  <c r="CT68" i="9"/>
  <c r="CS68" i="9"/>
  <c r="CN68" i="9"/>
  <c r="CJ68" i="9"/>
  <c r="CF68" i="9"/>
  <c r="CB68" i="9"/>
  <c r="BY68" i="9"/>
  <c r="BV68" i="9"/>
  <c r="BS68" i="9"/>
  <c r="BM68" i="9"/>
  <c r="BJ68" i="9"/>
  <c r="BG68" i="9"/>
  <c r="BD68" i="9"/>
  <c r="BA68" i="9"/>
  <c r="AX68" i="9"/>
  <c r="AU68" i="9"/>
  <c r="AR68" i="9"/>
  <c r="AO68" i="9"/>
  <c r="AK68" i="9"/>
  <c r="AG68" i="9"/>
  <c r="AD68" i="9"/>
  <c r="AA68" i="9"/>
  <c r="X68" i="9"/>
  <c r="U68" i="9"/>
  <c r="R68" i="9"/>
  <c r="O68" i="9"/>
  <c r="L68" i="9"/>
  <c r="I68" i="9"/>
  <c r="F68" i="9"/>
  <c r="C68" i="9"/>
  <c r="DB67" i="9"/>
  <c r="CY67" i="9"/>
  <c r="CV67" i="9"/>
  <c r="CT67" i="9"/>
  <c r="CS67" i="9"/>
  <c r="CN67" i="9"/>
  <c r="CJ67" i="9"/>
  <c r="CF67" i="9"/>
  <c r="CB67" i="9"/>
  <c r="BY67" i="9"/>
  <c r="BV67" i="9"/>
  <c r="BS67" i="9"/>
  <c r="BM67" i="9"/>
  <c r="BJ67" i="9"/>
  <c r="BG67" i="9"/>
  <c r="BD67" i="9"/>
  <c r="BA67" i="9"/>
  <c r="AX67" i="9"/>
  <c r="AU67" i="9"/>
  <c r="AR67" i="9"/>
  <c r="AO67" i="9"/>
  <c r="AK67" i="9"/>
  <c r="AG67" i="9"/>
  <c r="AD67" i="9"/>
  <c r="AA67" i="9"/>
  <c r="X67" i="9"/>
  <c r="U67" i="9"/>
  <c r="R67" i="9"/>
  <c r="O67" i="9"/>
  <c r="L67" i="9"/>
  <c r="I67" i="9"/>
  <c r="F67" i="9"/>
  <c r="C67" i="9"/>
  <c r="DB66" i="9"/>
  <c r="CY66" i="9"/>
  <c r="CV66" i="9"/>
  <c r="CR66" i="9"/>
  <c r="CN66" i="9"/>
  <c r="CJ66" i="9"/>
  <c r="CF66" i="9"/>
  <c r="CB66" i="9"/>
  <c r="BY66" i="9"/>
  <c r="BV66" i="9"/>
  <c r="BS66" i="9"/>
  <c r="BM66" i="9"/>
  <c r="BJ66" i="9"/>
  <c r="BG66" i="9"/>
  <c r="BD66" i="9"/>
  <c r="BA66" i="9"/>
  <c r="AX66" i="9"/>
  <c r="AU66" i="9"/>
  <c r="AR66" i="9"/>
  <c r="AO66" i="9"/>
  <c r="AK66" i="9"/>
  <c r="AG66" i="9"/>
  <c r="AD66" i="9"/>
  <c r="AA66" i="9"/>
  <c r="X66" i="9"/>
  <c r="U66" i="9"/>
  <c r="R66" i="9"/>
  <c r="O66" i="9"/>
  <c r="L66" i="9"/>
  <c r="I66" i="9"/>
  <c r="F66" i="9"/>
  <c r="C66" i="9"/>
  <c r="DB65" i="9"/>
  <c r="CY65" i="9"/>
  <c r="CV65" i="9"/>
  <c r="CT65" i="9"/>
  <c r="CS65" i="9"/>
  <c r="CN65" i="9"/>
  <c r="CJ65" i="9"/>
  <c r="CF65" i="9"/>
  <c r="CB65" i="9"/>
  <c r="BY65" i="9"/>
  <c r="BV65" i="9"/>
  <c r="BS65" i="9"/>
  <c r="BM65" i="9"/>
  <c r="BJ65" i="9"/>
  <c r="BG65" i="9"/>
  <c r="BD65" i="9"/>
  <c r="BA65" i="9"/>
  <c r="AX65" i="9"/>
  <c r="AU65" i="9"/>
  <c r="AR65" i="9"/>
  <c r="AO65" i="9"/>
  <c r="AK65" i="9"/>
  <c r="AG65" i="9"/>
  <c r="AD65" i="9"/>
  <c r="AA65" i="9"/>
  <c r="X65" i="9"/>
  <c r="U65" i="9"/>
  <c r="R65" i="9"/>
  <c r="O65" i="9"/>
  <c r="L65" i="9"/>
  <c r="I65" i="9"/>
  <c r="F65" i="9"/>
  <c r="C65" i="9"/>
  <c r="DB64" i="9"/>
  <c r="CY64" i="9"/>
  <c r="CV64" i="9"/>
  <c r="CT64" i="9"/>
  <c r="CS64" i="9"/>
  <c r="CN64" i="9"/>
  <c r="CJ64" i="9"/>
  <c r="CF64" i="9"/>
  <c r="CB64" i="9"/>
  <c r="BY64" i="9"/>
  <c r="BV64" i="9"/>
  <c r="BS64" i="9"/>
  <c r="BM64" i="9"/>
  <c r="BJ64" i="9"/>
  <c r="BG64" i="9"/>
  <c r="BD64" i="9"/>
  <c r="BA64" i="9"/>
  <c r="AX64" i="9"/>
  <c r="AU64" i="9"/>
  <c r="AR64" i="9"/>
  <c r="AO64" i="9"/>
  <c r="AK64" i="9"/>
  <c r="AG64" i="9"/>
  <c r="AD64" i="9"/>
  <c r="AA64" i="9"/>
  <c r="X64" i="9"/>
  <c r="U64" i="9"/>
  <c r="R64" i="9"/>
  <c r="O64" i="9"/>
  <c r="L64" i="9"/>
  <c r="I64" i="9"/>
  <c r="F64" i="9"/>
  <c r="C64" i="9"/>
  <c r="DB63" i="9"/>
  <c r="CY63" i="9"/>
  <c r="CV63" i="9"/>
  <c r="CT63" i="9"/>
  <c r="CS63" i="9"/>
  <c r="CN63" i="9"/>
  <c r="CJ63" i="9"/>
  <c r="CF63" i="9"/>
  <c r="CB63" i="9"/>
  <c r="BY63" i="9"/>
  <c r="BV63" i="9"/>
  <c r="BS63" i="9"/>
  <c r="BM63" i="9"/>
  <c r="BJ63" i="9"/>
  <c r="BG63" i="9"/>
  <c r="BD63" i="9"/>
  <c r="BA63" i="9"/>
  <c r="AX63" i="9"/>
  <c r="AU63" i="9"/>
  <c r="AR63" i="9"/>
  <c r="AO63" i="9"/>
  <c r="AK63" i="9"/>
  <c r="AG63" i="9"/>
  <c r="AD63" i="9"/>
  <c r="AA63" i="9"/>
  <c r="X63" i="9"/>
  <c r="U63" i="9"/>
  <c r="R63" i="9"/>
  <c r="O63" i="9"/>
  <c r="L63" i="9"/>
  <c r="I63" i="9"/>
  <c r="F63" i="9"/>
  <c r="C63" i="9"/>
  <c r="DB62" i="9"/>
  <c r="CY62" i="9"/>
  <c r="CV62" i="9"/>
  <c r="CT62" i="9"/>
  <c r="CS62" i="9"/>
  <c r="CN62" i="9"/>
  <c r="CJ62" i="9"/>
  <c r="CF62" i="9"/>
  <c r="CB62" i="9"/>
  <c r="BY62" i="9"/>
  <c r="BV62" i="9"/>
  <c r="BS62" i="9"/>
  <c r="BM62" i="9"/>
  <c r="BJ62" i="9"/>
  <c r="BG62" i="9"/>
  <c r="BD62" i="9"/>
  <c r="BA62" i="9"/>
  <c r="AX62" i="9"/>
  <c r="AU62" i="9"/>
  <c r="AR62" i="9"/>
  <c r="AO62" i="9"/>
  <c r="AK62" i="9"/>
  <c r="AG62" i="9"/>
  <c r="AD62" i="9"/>
  <c r="AA62" i="9"/>
  <c r="X62" i="9"/>
  <c r="U62" i="9"/>
  <c r="R62" i="9"/>
  <c r="O62" i="9"/>
  <c r="L62" i="9"/>
  <c r="I62" i="9"/>
  <c r="F62" i="9"/>
  <c r="C62" i="9"/>
  <c r="DB61" i="9"/>
  <c r="CY61" i="9"/>
  <c r="CV61" i="9"/>
  <c r="CT61" i="9"/>
  <c r="CS61" i="9"/>
  <c r="CN61" i="9"/>
  <c r="CJ61" i="9"/>
  <c r="CF61" i="9"/>
  <c r="CB61" i="9"/>
  <c r="BY61" i="9"/>
  <c r="BV61" i="9"/>
  <c r="BS61" i="9"/>
  <c r="BM61" i="9"/>
  <c r="BJ61" i="9"/>
  <c r="BG61" i="9"/>
  <c r="BD61" i="9"/>
  <c r="BA61" i="9"/>
  <c r="AX61" i="9"/>
  <c r="AU61" i="9"/>
  <c r="AR61" i="9"/>
  <c r="AO61" i="9"/>
  <c r="AK61" i="9"/>
  <c r="AG61" i="9"/>
  <c r="AD61" i="9"/>
  <c r="AA61" i="9"/>
  <c r="X61" i="9"/>
  <c r="U61" i="9"/>
  <c r="R61" i="9"/>
  <c r="O61" i="9"/>
  <c r="L61" i="9"/>
  <c r="I61" i="9"/>
  <c r="F61" i="9"/>
  <c r="C61" i="9"/>
  <c r="DB60" i="9"/>
  <c r="CY60" i="9"/>
  <c r="CV60" i="9"/>
  <c r="CT60" i="9"/>
  <c r="CS60" i="9"/>
  <c r="CN60" i="9"/>
  <c r="CJ60" i="9"/>
  <c r="CF60" i="9"/>
  <c r="CB60" i="9"/>
  <c r="BY60" i="9"/>
  <c r="BV60" i="9"/>
  <c r="BS60" i="9"/>
  <c r="BM60" i="9"/>
  <c r="BJ60" i="9"/>
  <c r="BG60" i="9"/>
  <c r="BD60" i="9"/>
  <c r="BA60" i="9"/>
  <c r="AX60" i="9"/>
  <c r="AU60" i="9"/>
  <c r="AR60" i="9"/>
  <c r="AO60" i="9"/>
  <c r="AK60" i="9"/>
  <c r="AG60" i="9"/>
  <c r="AD60" i="9"/>
  <c r="AA60" i="9"/>
  <c r="X60" i="9"/>
  <c r="U60" i="9"/>
  <c r="R60" i="9"/>
  <c r="O60" i="9"/>
  <c r="L60" i="9"/>
  <c r="I60" i="9"/>
  <c r="F60" i="9"/>
  <c r="C60" i="9"/>
  <c r="DB59" i="9"/>
  <c r="CY59" i="9"/>
  <c r="CV59" i="9"/>
  <c r="CT59" i="9"/>
  <c r="CS59" i="9"/>
  <c r="CN59" i="9"/>
  <c r="CJ59" i="9"/>
  <c r="CF59" i="9"/>
  <c r="CB59" i="9"/>
  <c r="BY59" i="9"/>
  <c r="BV59" i="9"/>
  <c r="BS59" i="9"/>
  <c r="BP59" i="9"/>
  <c r="BM59" i="9"/>
  <c r="BJ59" i="9"/>
  <c r="BG59" i="9"/>
  <c r="BD59" i="9"/>
  <c r="BA59" i="9"/>
  <c r="AX59" i="9"/>
  <c r="AU59" i="9"/>
  <c r="AR59" i="9"/>
  <c r="AO59" i="9"/>
  <c r="AK59" i="9"/>
  <c r="AG59" i="9"/>
  <c r="AD59" i="9"/>
  <c r="AA59" i="9"/>
  <c r="X59" i="9"/>
  <c r="U59" i="9"/>
  <c r="R59" i="9"/>
  <c r="O59" i="9"/>
  <c r="L59" i="9"/>
  <c r="I59" i="9"/>
  <c r="F59" i="9"/>
  <c r="C59" i="9"/>
  <c r="DB58" i="9"/>
  <c r="CY58" i="9"/>
  <c r="CV58" i="9"/>
  <c r="CT58" i="9"/>
  <c r="CS58" i="9"/>
  <c r="CN58" i="9"/>
  <c r="CJ58" i="9"/>
  <c r="CF58" i="9"/>
  <c r="CB58" i="9"/>
  <c r="BY58" i="9"/>
  <c r="BV58" i="9"/>
  <c r="BS58" i="9"/>
  <c r="BP58" i="9"/>
  <c r="BM58" i="9"/>
  <c r="BJ58" i="9"/>
  <c r="BG58" i="9"/>
  <c r="BD58" i="9"/>
  <c r="BA58" i="9"/>
  <c r="AX58" i="9"/>
  <c r="AU58" i="9"/>
  <c r="AR58" i="9"/>
  <c r="AO58" i="9"/>
  <c r="AK58" i="9"/>
  <c r="AG58" i="9"/>
  <c r="AD58" i="9"/>
  <c r="AA58" i="9"/>
  <c r="X58" i="9"/>
  <c r="U58" i="9"/>
  <c r="R58" i="9"/>
  <c r="O58" i="9"/>
  <c r="L58" i="9"/>
  <c r="I58" i="9"/>
  <c r="F58" i="9"/>
  <c r="C58" i="9"/>
  <c r="DB57" i="9"/>
  <c r="CY57" i="9"/>
  <c r="CV57" i="9"/>
  <c r="CT57" i="9"/>
  <c r="CS57" i="9"/>
  <c r="CN57" i="9"/>
  <c r="CJ57" i="9"/>
  <c r="CF57" i="9"/>
  <c r="CB57" i="9"/>
  <c r="BY57" i="9"/>
  <c r="BV57" i="9"/>
  <c r="BS57" i="9"/>
  <c r="BP57" i="9"/>
  <c r="BM57" i="9"/>
  <c r="BJ57" i="9"/>
  <c r="BG57" i="9"/>
  <c r="BD57" i="9"/>
  <c r="BA57" i="9"/>
  <c r="AX57" i="9"/>
  <c r="AU57" i="9"/>
  <c r="AR57" i="9"/>
  <c r="AO57" i="9"/>
  <c r="AK57" i="9"/>
  <c r="AG57" i="9"/>
  <c r="AD57" i="9"/>
  <c r="AA57" i="9"/>
  <c r="X57" i="9"/>
  <c r="U57" i="9"/>
  <c r="R57" i="9"/>
  <c r="O57" i="9"/>
  <c r="L57" i="9"/>
  <c r="I57" i="9"/>
  <c r="F57" i="9"/>
  <c r="C57" i="9"/>
  <c r="DB56" i="9"/>
  <c r="CY56" i="9"/>
  <c r="CV56" i="9"/>
  <c r="CT56" i="9"/>
  <c r="CS56" i="9"/>
  <c r="CN56" i="9"/>
  <c r="CJ56" i="9"/>
  <c r="CF56" i="9"/>
  <c r="CB56" i="9"/>
  <c r="BY56" i="9"/>
  <c r="BV56" i="9"/>
  <c r="BS56" i="9"/>
  <c r="BP56" i="9"/>
  <c r="BM56" i="9"/>
  <c r="BJ56" i="9"/>
  <c r="BG56" i="9"/>
  <c r="BD56" i="9"/>
  <c r="BA56" i="9"/>
  <c r="AX56" i="9"/>
  <c r="AU56" i="9"/>
  <c r="AR56" i="9"/>
  <c r="AO56" i="9"/>
  <c r="AK56" i="9"/>
  <c r="AG56" i="9"/>
  <c r="AD56" i="9"/>
  <c r="AA56" i="9"/>
  <c r="X56" i="9"/>
  <c r="U56" i="9"/>
  <c r="R56" i="9"/>
  <c r="O56" i="9"/>
  <c r="L56" i="9"/>
  <c r="I56" i="9"/>
  <c r="F56" i="9"/>
  <c r="C56" i="9"/>
  <c r="DB55" i="9"/>
  <c r="CY55" i="9"/>
  <c r="CV55" i="9"/>
  <c r="CT55" i="9"/>
  <c r="CS55" i="9"/>
  <c r="CN55" i="9"/>
  <c r="CJ55" i="9"/>
  <c r="CF55" i="9"/>
  <c r="CB55" i="9"/>
  <c r="BY55" i="9"/>
  <c r="BV55" i="9"/>
  <c r="BS55" i="9"/>
  <c r="BP55" i="9"/>
  <c r="BM55" i="9"/>
  <c r="BJ55" i="9"/>
  <c r="BG55" i="9"/>
  <c r="BD55" i="9"/>
  <c r="BA55" i="9"/>
  <c r="AX55" i="9"/>
  <c r="AU55" i="9"/>
  <c r="AR55" i="9"/>
  <c r="AO55" i="9"/>
  <c r="AK55" i="9"/>
  <c r="AG55" i="9"/>
  <c r="AD55" i="9"/>
  <c r="AA55" i="9"/>
  <c r="X55" i="9"/>
  <c r="U55" i="9"/>
  <c r="R55" i="9"/>
  <c r="O55" i="9"/>
  <c r="L55" i="9"/>
  <c r="I55" i="9"/>
  <c r="F55" i="9"/>
  <c r="C55" i="9"/>
  <c r="DB54" i="9"/>
  <c r="CY54" i="9"/>
  <c r="CV54" i="9"/>
  <c r="CT54" i="9"/>
  <c r="CS54" i="9"/>
  <c r="CN54" i="9"/>
  <c r="CJ54" i="9"/>
  <c r="CF54" i="9"/>
  <c r="CB54" i="9"/>
  <c r="BY54" i="9"/>
  <c r="BV54" i="9"/>
  <c r="BS54" i="9"/>
  <c r="BP54" i="9"/>
  <c r="BM54" i="9"/>
  <c r="BJ54" i="9"/>
  <c r="BG54" i="9"/>
  <c r="BD54" i="9"/>
  <c r="BA54" i="9"/>
  <c r="AX54" i="9"/>
  <c r="AU54" i="9"/>
  <c r="AR54" i="9"/>
  <c r="AO54" i="9"/>
  <c r="AK54" i="9"/>
  <c r="AG54" i="9"/>
  <c r="AD54" i="9"/>
  <c r="AA54" i="9"/>
  <c r="X54" i="9"/>
  <c r="U54" i="9"/>
  <c r="R54" i="9"/>
  <c r="O54" i="9"/>
  <c r="L54" i="9"/>
  <c r="I54" i="9"/>
  <c r="F54" i="9"/>
  <c r="C54" i="9"/>
  <c r="DB53" i="9"/>
  <c r="CY53" i="9"/>
  <c r="CV53" i="9"/>
  <c r="CT53" i="9"/>
  <c r="CS53" i="9"/>
  <c r="CN53" i="9"/>
  <c r="CJ53" i="9"/>
  <c r="CF53" i="9"/>
  <c r="CB53" i="9"/>
  <c r="BY53" i="9"/>
  <c r="BV53" i="9"/>
  <c r="BS53" i="9"/>
  <c r="BP53" i="9"/>
  <c r="BM53" i="9"/>
  <c r="BJ53" i="9"/>
  <c r="BG53" i="9"/>
  <c r="BD53" i="9"/>
  <c r="BA53" i="9"/>
  <c r="AX53" i="9"/>
  <c r="AU53" i="9"/>
  <c r="AR53" i="9"/>
  <c r="AO53" i="9"/>
  <c r="AK53" i="9"/>
  <c r="AG53" i="9"/>
  <c r="AD53" i="9"/>
  <c r="AA53" i="9"/>
  <c r="X53" i="9"/>
  <c r="U53" i="9"/>
  <c r="R53" i="9"/>
  <c r="O53" i="9"/>
  <c r="L53" i="9"/>
  <c r="I53" i="9"/>
  <c r="F53" i="9"/>
  <c r="C53" i="9"/>
  <c r="DB52" i="9"/>
  <c r="CY52" i="9"/>
  <c r="CV52" i="9"/>
  <c r="CT52" i="9"/>
  <c r="CS52" i="9"/>
  <c r="CN52" i="9"/>
  <c r="CJ52" i="9"/>
  <c r="CF52" i="9"/>
  <c r="CB52" i="9"/>
  <c r="BY52" i="9"/>
  <c r="BV52" i="9"/>
  <c r="BS52" i="9"/>
  <c r="BP52" i="9"/>
  <c r="BM52" i="9"/>
  <c r="BJ52" i="9"/>
  <c r="BG52" i="9"/>
  <c r="BD52" i="9"/>
  <c r="BA52" i="9"/>
  <c r="AX52" i="9"/>
  <c r="AU52" i="9"/>
  <c r="AR52" i="9"/>
  <c r="AO52" i="9"/>
  <c r="AK52" i="9"/>
  <c r="AG52" i="9"/>
  <c r="AD52" i="9"/>
  <c r="AA52" i="9"/>
  <c r="X52" i="9"/>
  <c r="U52" i="9"/>
  <c r="R52" i="9"/>
  <c r="O52" i="9"/>
  <c r="L52" i="9"/>
  <c r="I52" i="9"/>
  <c r="F52" i="9"/>
  <c r="C52" i="9"/>
  <c r="DB51" i="9"/>
  <c r="CY51" i="9"/>
  <c r="CV51" i="9"/>
  <c r="CT51" i="9"/>
  <c r="CS51" i="9"/>
  <c r="CN51" i="9"/>
  <c r="CJ51" i="9"/>
  <c r="CF51" i="9"/>
  <c r="CB51" i="9"/>
  <c r="BY51" i="9"/>
  <c r="BV51" i="9"/>
  <c r="BS51" i="9"/>
  <c r="BP51" i="9"/>
  <c r="BM51" i="9"/>
  <c r="BJ51" i="9"/>
  <c r="BG51" i="9"/>
  <c r="BD51" i="9"/>
  <c r="BA51" i="9"/>
  <c r="AX51" i="9"/>
  <c r="AU51" i="9"/>
  <c r="AR51" i="9"/>
  <c r="AO51" i="9"/>
  <c r="AK51" i="9"/>
  <c r="AG51" i="9"/>
  <c r="AD51" i="9"/>
  <c r="AA51" i="9"/>
  <c r="X51" i="9"/>
  <c r="U51" i="9"/>
  <c r="R51" i="9"/>
  <c r="O51" i="9"/>
  <c r="L51" i="9"/>
  <c r="I51" i="9"/>
  <c r="F51" i="9"/>
  <c r="C51" i="9"/>
  <c r="DB50" i="9"/>
  <c r="CY50" i="9"/>
  <c r="CV50" i="9"/>
  <c r="CT50" i="9"/>
  <c r="CS50" i="9"/>
  <c r="CN50" i="9"/>
  <c r="CJ50" i="9"/>
  <c r="CF50" i="9"/>
  <c r="CB50" i="9"/>
  <c r="BY50" i="9"/>
  <c r="BV50" i="9"/>
  <c r="BS50" i="9"/>
  <c r="BP50" i="9"/>
  <c r="BM50" i="9"/>
  <c r="BJ50" i="9"/>
  <c r="BG50" i="9"/>
  <c r="BD50" i="9"/>
  <c r="BA50" i="9"/>
  <c r="AX50" i="9"/>
  <c r="AU50" i="9"/>
  <c r="AR50" i="9"/>
  <c r="AO50" i="9"/>
  <c r="AK50" i="9"/>
  <c r="AG50" i="9"/>
  <c r="AD50" i="9"/>
  <c r="AA50" i="9"/>
  <c r="X50" i="9"/>
  <c r="U50" i="9"/>
  <c r="R50" i="9"/>
  <c r="O50" i="9"/>
  <c r="L50" i="9"/>
  <c r="I50" i="9"/>
  <c r="F50" i="9"/>
  <c r="C50" i="9"/>
  <c r="DB49" i="9"/>
  <c r="CY49" i="9"/>
  <c r="CV49" i="9"/>
  <c r="CT49" i="9"/>
  <c r="CS49" i="9"/>
  <c r="CN49" i="9"/>
  <c r="CJ49" i="9"/>
  <c r="CF49" i="9"/>
  <c r="CB49" i="9"/>
  <c r="BY49" i="9"/>
  <c r="BV49" i="9"/>
  <c r="BS49" i="9"/>
  <c r="BP49" i="9"/>
  <c r="BM49" i="9"/>
  <c r="BJ49" i="9"/>
  <c r="BG49" i="9"/>
  <c r="BD49" i="9"/>
  <c r="BA49" i="9"/>
  <c r="AX49" i="9"/>
  <c r="AU49" i="9"/>
  <c r="AR49" i="9"/>
  <c r="AO49" i="9"/>
  <c r="AK49" i="9"/>
  <c r="AG49" i="9"/>
  <c r="AD49" i="9"/>
  <c r="AA49" i="9"/>
  <c r="X49" i="9"/>
  <c r="U49" i="9"/>
  <c r="R49" i="9"/>
  <c r="O49" i="9"/>
  <c r="L49" i="9"/>
  <c r="I49" i="9"/>
  <c r="F49" i="9"/>
  <c r="C49" i="9"/>
  <c r="DB48" i="9"/>
  <c r="CY48" i="9"/>
  <c r="CV48" i="9"/>
  <c r="CT48" i="9"/>
  <c r="CS48" i="9"/>
  <c r="CN48" i="9"/>
  <c r="CJ48" i="9"/>
  <c r="CF48" i="9"/>
  <c r="CB48" i="9"/>
  <c r="BY48" i="9"/>
  <c r="BV48" i="9"/>
  <c r="BS48" i="9"/>
  <c r="BP48" i="9"/>
  <c r="BM48" i="9"/>
  <c r="BJ48" i="9"/>
  <c r="BG48" i="9"/>
  <c r="BD48" i="9"/>
  <c r="BA48" i="9"/>
  <c r="AX48" i="9"/>
  <c r="AU48" i="9"/>
  <c r="AR48" i="9"/>
  <c r="AO48" i="9"/>
  <c r="AK48" i="9"/>
  <c r="AG48" i="9"/>
  <c r="AD48" i="9"/>
  <c r="AA48" i="9"/>
  <c r="X48" i="9"/>
  <c r="U48" i="9"/>
  <c r="R48" i="9"/>
  <c r="O48" i="9"/>
  <c r="L48" i="9"/>
  <c r="I48" i="9"/>
  <c r="F48" i="9"/>
  <c r="C48" i="9"/>
  <c r="DB47" i="9"/>
  <c r="CY47" i="9"/>
  <c r="CV47" i="9"/>
  <c r="CT47" i="9"/>
  <c r="CS47" i="9"/>
  <c r="CN47" i="9"/>
  <c r="CJ47" i="9"/>
  <c r="CF47" i="9"/>
  <c r="CB47" i="9"/>
  <c r="BY47" i="9"/>
  <c r="BV47" i="9"/>
  <c r="BS47" i="9"/>
  <c r="BP47" i="9"/>
  <c r="BM47" i="9"/>
  <c r="BJ47" i="9"/>
  <c r="BG47" i="9"/>
  <c r="BD47" i="9"/>
  <c r="BA47" i="9"/>
  <c r="AX47" i="9"/>
  <c r="AU47" i="9"/>
  <c r="AR47" i="9"/>
  <c r="AO47" i="9"/>
  <c r="AK47" i="9"/>
  <c r="AG47" i="9"/>
  <c r="AD47" i="9"/>
  <c r="AA47" i="9"/>
  <c r="X47" i="9"/>
  <c r="U47" i="9"/>
  <c r="R47" i="9"/>
  <c r="O47" i="9"/>
  <c r="L47" i="9"/>
  <c r="I47" i="9"/>
  <c r="F47" i="9"/>
  <c r="C47" i="9"/>
  <c r="DB46" i="9"/>
  <c r="CY46" i="9"/>
  <c r="CV46" i="9"/>
  <c r="CT46" i="9"/>
  <c r="CS46" i="9"/>
  <c r="CN46" i="9"/>
  <c r="CJ46" i="9"/>
  <c r="CF46" i="9"/>
  <c r="CB46" i="9"/>
  <c r="BY46" i="9"/>
  <c r="BV46" i="9"/>
  <c r="BS46" i="9"/>
  <c r="BP46" i="9"/>
  <c r="BM46" i="9"/>
  <c r="BJ46" i="9"/>
  <c r="BG46" i="9"/>
  <c r="BD46" i="9"/>
  <c r="BA46" i="9"/>
  <c r="AX46" i="9"/>
  <c r="AU46" i="9"/>
  <c r="AR46" i="9"/>
  <c r="AO46" i="9"/>
  <c r="AK46" i="9"/>
  <c r="AG46" i="9"/>
  <c r="AD46" i="9"/>
  <c r="AA46" i="9"/>
  <c r="X46" i="9"/>
  <c r="U46" i="9"/>
  <c r="R46" i="9"/>
  <c r="O46" i="9"/>
  <c r="L46" i="9"/>
  <c r="I46" i="9"/>
  <c r="F46" i="9"/>
  <c r="C46" i="9"/>
  <c r="DB45" i="9"/>
  <c r="CY45" i="9"/>
  <c r="CV45" i="9"/>
  <c r="CT45" i="9"/>
  <c r="CS45" i="9"/>
  <c r="CN45" i="9"/>
  <c r="CJ45" i="9"/>
  <c r="CF45" i="9"/>
  <c r="CB45" i="9"/>
  <c r="BY45" i="9"/>
  <c r="BV45" i="9"/>
  <c r="BS45" i="9"/>
  <c r="BP45" i="9"/>
  <c r="BM45" i="9"/>
  <c r="BJ45" i="9"/>
  <c r="BG45" i="9"/>
  <c r="BD45" i="9"/>
  <c r="BA45" i="9"/>
  <c r="AX45" i="9"/>
  <c r="AU45" i="9"/>
  <c r="AR45" i="9"/>
  <c r="AO45" i="9"/>
  <c r="AK45" i="9"/>
  <c r="AG45" i="9"/>
  <c r="AD45" i="9"/>
  <c r="AA45" i="9"/>
  <c r="X45" i="9"/>
  <c r="U45" i="9"/>
  <c r="R45" i="9"/>
  <c r="O45" i="9"/>
  <c r="L45" i="9"/>
  <c r="I45" i="9"/>
  <c r="F45" i="9"/>
  <c r="C45" i="9"/>
  <c r="DB44" i="9"/>
  <c r="CY44" i="9"/>
  <c r="CV44" i="9"/>
  <c r="CT44" i="9"/>
  <c r="CS44" i="9"/>
  <c r="CN44" i="9"/>
  <c r="CJ44" i="9"/>
  <c r="CF44" i="9"/>
  <c r="CB44" i="9"/>
  <c r="BY44" i="9"/>
  <c r="BV44" i="9"/>
  <c r="BS44" i="9"/>
  <c r="BP44" i="9"/>
  <c r="BM44" i="9"/>
  <c r="BJ44" i="9"/>
  <c r="BG44" i="9"/>
  <c r="BD44" i="9"/>
  <c r="BA44" i="9"/>
  <c r="AX44" i="9"/>
  <c r="AU44" i="9"/>
  <c r="AR44" i="9"/>
  <c r="AO44" i="9"/>
  <c r="AK44" i="9"/>
  <c r="AG44" i="9"/>
  <c r="AD44" i="9"/>
  <c r="AA44" i="9"/>
  <c r="X44" i="9"/>
  <c r="U44" i="9"/>
  <c r="R44" i="9"/>
  <c r="O44" i="9"/>
  <c r="L44" i="9"/>
  <c r="I44" i="9"/>
  <c r="F44" i="9"/>
  <c r="C44" i="9"/>
  <c r="DB43" i="9"/>
  <c r="CY43" i="9"/>
  <c r="CV43" i="9"/>
  <c r="CT43" i="9"/>
  <c r="CS43" i="9"/>
  <c r="CN43" i="9"/>
  <c r="CJ43" i="9"/>
  <c r="CF43" i="9"/>
  <c r="CB43" i="9"/>
  <c r="BY43" i="9"/>
  <c r="BV43" i="9"/>
  <c r="BS43" i="9"/>
  <c r="BP43" i="9"/>
  <c r="BM43" i="9"/>
  <c r="BJ43" i="9"/>
  <c r="BG43" i="9"/>
  <c r="BD43" i="9"/>
  <c r="BA43" i="9"/>
  <c r="AX43" i="9"/>
  <c r="AU43" i="9"/>
  <c r="AR43" i="9"/>
  <c r="AO43" i="9"/>
  <c r="AK43" i="9"/>
  <c r="AG43" i="9"/>
  <c r="AD43" i="9"/>
  <c r="AA43" i="9"/>
  <c r="X43" i="9"/>
  <c r="U43" i="9"/>
  <c r="R43" i="9"/>
  <c r="O43" i="9"/>
  <c r="L43" i="9"/>
  <c r="I43" i="9"/>
  <c r="F43" i="9"/>
  <c r="C43" i="9"/>
  <c r="DB42" i="9"/>
  <c r="CY42" i="9"/>
  <c r="CV42" i="9"/>
  <c r="CT42" i="9"/>
  <c r="CS42" i="9"/>
  <c r="CN42" i="9"/>
  <c r="CJ42" i="9"/>
  <c r="CF42" i="9"/>
  <c r="CB42" i="9"/>
  <c r="BY42" i="9"/>
  <c r="BV42" i="9"/>
  <c r="BS42" i="9"/>
  <c r="BP42" i="9"/>
  <c r="BM42" i="9"/>
  <c r="BJ42" i="9"/>
  <c r="BG42" i="9"/>
  <c r="BD42" i="9"/>
  <c r="BA42" i="9"/>
  <c r="AX42" i="9"/>
  <c r="AU42" i="9"/>
  <c r="AR42" i="9"/>
  <c r="AO42" i="9"/>
  <c r="AK42" i="9"/>
  <c r="AG42" i="9"/>
  <c r="AD42" i="9"/>
  <c r="AA42" i="9"/>
  <c r="X42" i="9"/>
  <c r="U42" i="9"/>
  <c r="R42" i="9"/>
  <c r="O42" i="9"/>
  <c r="L42" i="9"/>
  <c r="I42" i="9"/>
  <c r="F42" i="9"/>
  <c r="C42" i="9"/>
  <c r="DB41" i="9"/>
  <c r="CY41" i="9"/>
  <c r="CV41" i="9"/>
  <c r="CT41" i="9"/>
  <c r="CS41" i="9"/>
  <c r="CN41" i="9"/>
  <c r="CJ41" i="9"/>
  <c r="CF41" i="9"/>
  <c r="CB41" i="9"/>
  <c r="BY41" i="9"/>
  <c r="BV41" i="9"/>
  <c r="BS41" i="9"/>
  <c r="BP41" i="9"/>
  <c r="BM41" i="9"/>
  <c r="BJ41" i="9"/>
  <c r="BG41" i="9"/>
  <c r="BD41" i="9"/>
  <c r="BA41" i="9"/>
  <c r="AX41" i="9"/>
  <c r="AU41" i="9"/>
  <c r="AR41" i="9"/>
  <c r="AO41" i="9"/>
  <c r="AK41" i="9"/>
  <c r="AG41" i="9"/>
  <c r="AD41" i="9"/>
  <c r="AA41" i="9"/>
  <c r="X41" i="9"/>
  <c r="U41" i="9"/>
  <c r="R41" i="9"/>
  <c r="O41" i="9"/>
  <c r="L41" i="9"/>
  <c r="I41" i="9"/>
  <c r="F41" i="9"/>
  <c r="C41" i="9"/>
  <c r="DB40" i="9"/>
  <c r="CY40" i="9"/>
  <c r="CV40" i="9"/>
  <c r="CT40" i="9"/>
  <c r="CS40" i="9"/>
  <c r="CN40" i="9"/>
  <c r="CJ40" i="9"/>
  <c r="CF40" i="9"/>
  <c r="CB40" i="9"/>
  <c r="BY40" i="9"/>
  <c r="BV40" i="9"/>
  <c r="BS40" i="9"/>
  <c r="BP40" i="9"/>
  <c r="BM40" i="9"/>
  <c r="BJ40" i="9"/>
  <c r="BG40" i="9"/>
  <c r="BD40" i="9"/>
  <c r="BA40" i="9"/>
  <c r="AX40" i="9"/>
  <c r="AU40" i="9"/>
  <c r="AR40" i="9"/>
  <c r="AO40" i="9"/>
  <c r="AK40" i="9"/>
  <c r="AG40" i="9"/>
  <c r="AD40" i="9"/>
  <c r="AA40" i="9"/>
  <c r="X40" i="9"/>
  <c r="U40" i="9"/>
  <c r="R40" i="9"/>
  <c r="O40" i="9"/>
  <c r="L40" i="9"/>
  <c r="I40" i="9"/>
  <c r="F40" i="9"/>
  <c r="C40" i="9"/>
  <c r="DB39" i="9"/>
  <c r="CY39" i="9"/>
  <c r="CV39" i="9"/>
  <c r="CT39" i="9"/>
  <c r="CS39" i="9"/>
  <c r="CN39" i="9"/>
  <c r="CJ39" i="9"/>
  <c r="CF39" i="9"/>
  <c r="CB39" i="9"/>
  <c r="BY39" i="9"/>
  <c r="BV39" i="9"/>
  <c r="BS39" i="9"/>
  <c r="BP39" i="9"/>
  <c r="BM39" i="9"/>
  <c r="BJ39" i="9"/>
  <c r="BG39" i="9"/>
  <c r="BD39" i="9"/>
  <c r="BA39" i="9"/>
  <c r="AX39" i="9"/>
  <c r="AU39" i="9"/>
  <c r="AR39" i="9"/>
  <c r="AO39" i="9"/>
  <c r="AK39" i="9"/>
  <c r="AG39" i="9"/>
  <c r="AD39" i="9"/>
  <c r="AA39" i="9"/>
  <c r="X39" i="9"/>
  <c r="U39" i="9"/>
  <c r="R39" i="9"/>
  <c r="O39" i="9"/>
  <c r="L39" i="9"/>
  <c r="I39" i="9"/>
  <c r="F39" i="9"/>
  <c r="C39" i="9"/>
  <c r="DB38" i="9"/>
  <c r="CY38" i="9"/>
  <c r="CV38" i="9"/>
  <c r="CT38" i="9"/>
  <c r="CS38" i="9"/>
  <c r="CN38" i="9"/>
  <c r="CJ38" i="9"/>
  <c r="CF38" i="9"/>
  <c r="CB38" i="9"/>
  <c r="BY38" i="9"/>
  <c r="BV38" i="9"/>
  <c r="BS38" i="9"/>
  <c r="BP38" i="9"/>
  <c r="BM38" i="9"/>
  <c r="BJ38" i="9"/>
  <c r="BG38" i="9"/>
  <c r="BD38" i="9"/>
  <c r="BA38" i="9"/>
  <c r="AX38" i="9"/>
  <c r="AU38" i="9"/>
  <c r="AR38" i="9"/>
  <c r="AO38" i="9"/>
  <c r="AK38" i="9"/>
  <c r="AG38" i="9"/>
  <c r="AD38" i="9"/>
  <c r="AA38" i="9"/>
  <c r="X38" i="9"/>
  <c r="U38" i="9"/>
  <c r="R38" i="9"/>
  <c r="O38" i="9"/>
  <c r="L38" i="9"/>
  <c r="I38" i="9"/>
  <c r="F38" i="9"/>
  <c r="C38" i="9"/>
  <c r="DB37" i="9"/>
  <c r="CY37" i="9"/>
  <c r="CV37" i="9"/>
  <c r="CT37" i="9"/>
  <c r="CS37" i="9"/>
  <c r="CN37" i="9"/>
  <c r="CJ37" i="9"/>
  <c r="CF37" i="9"/>
  <c r="CB37" i="9"/>
  <c r="BY37" i="9"/>
  <c r="BV37" i="9"/>
  <c r="BS37" i="9"/>
  <c r="BP37" i="9"/>
  <c r="BM37" i="9"/>
  <c r="BJ37" i="9"/>
  <c r="BG37" i="9"/>
  <c r="BD37" i="9"/>
  <c r="BA37" i="9"/>
  <c r="AX37" i="9"/>
  <c r="AU37" i="9"/>
  <c r="AR37" i="9"/>
  <c r="AO37" i="9"/>
  <c r="AK37" i="9"/>
  <c r="AG37" i="9"/>
  <c r="AD37" i="9"/>
  <c r="AA37" i="9"/>
  <c r="X37" i="9"/>
  <c r="U37" i="9"/>
  <c r="R37" i="9"/>
  <c r="O37" i="9"/>
  <c r="L37" i="9"/>
  <c r="I37" i="9"/>
  <c r="F37" i="9"/>
  <c r="C37" i="9"/>
  <c r="DB36" i="9"/>
  <c r="CY36" i="9"/>
  <c r="CV36" i="9"/>
  <c r="CT36" i="9"/>
  <c r="CS36" i="9"/>
  <c r="CN36" i="9"/>
  <c r="CJ36" i="9"/>
  <c r="CF36" i="9"/>
  <c r="CB36" i="9"/>
  <c r="BY36" i="9"/>
  <c r="BV36" i="9"/>
  <c r="BS36" i="9"/>
  <c r="BP36" i="9"/>
  <c r="BM36" i="9"/>
  <c r="BJ36" i="9"/>
  <c r="BG36" i="9"/>
  <c r="BD36" i="9"/>
  <c r="BA36" i="9"/>
  <c r="AX36" i="9"/>
  <c r="AU36" i="9"/>
  <c r="AR36" i="9"/>
  <c r="AO36" i="9"/>
  <c r="AK36" i="9"/>
  <c r="AG36" i="9"/>
  <c r="AD36" i="9"/>
  <c r="AA36" i="9"/>
  <c r="X36" i="9"/>
  <c r="U36" i="9"/>
  <c r="R36" i="9"/>
  <c r="O36" i="9"/>
  <c r="L36" i="9"/>
  <c r="I36" i="9"/>
  <c r="F36" i="9"/>
  <c r="C36" i="9"/>
  <c r="DB35" i="9"/>
  <c r="CY35" i="9"/>
  <c r="CV35" i="9"/>
  <c r="CR35" i="9"/>
  <c r="CN35" i="9"/>
  <c r="CJ35" i="9"/>
  <c r="CF35" i="9"/>
  <c r="CB35" i="9"/>
  <c r="BY35" i="9"/>
  <c r="BV35" i="9"/>
  <c r="BS35" i="9"/>
  <c r="BP35" i="9"/>
  <c r="BM35" i="9"/>
  <c r="BJ35" i="9"/>
  <c r="BG35" i="9"/>
  <c r="BD35" i="9"/>
  <c r="BA35" i="9"/>
  <c r="AX35" i="9"/>
  <c r="AU35" i="9"/>
  <c r="AR35" i="9"/>
  <c r="AO35" i="9"/>
  <c r="AK35" i="9"/>
  <c r="AG35" i="9"/>
  <c r="AD35" i="9"/>
  <c r="AA35" i="9"/>
  <c r="X35" i="9"/>
  <c r="U35" i="9"/>
  <c r="R35" i="9"/>
  <c r="O35" i="9"/>
  <c r="L35" i="9"/>
  <c r="I35" i="9"/>
  <c r="F35" i="9"/>
  <c r="C35" i="9"/>
  <c r="DB34" i="9"/>
  <c r="CY34" i="9"/>
  <c r="CV34" i="9"/>
  <c r="CR34" i="9"/>
  <c r="CN34" i="9"/>
  <c r="CJ34" i="9"/>
  <c r="CF34" i="9"/>
  <c r="CB34" i="9"/>
  <c r="BY34" i="9"/>
  <c r="BV34" i="9"/>
  <c r="BS34" i="9"/>
  <c r="BP34" i="9"/>
  <c r="BM34" i="9"/>
  <c r="BJ34" i="9"/>
  <c r="BG34" i="9"/>
  <c r="BD34" i="9"/>
  <c r="BA34" i="9"/>
  <c r="AX34" i="9"/>
  <c r="AU34" i="9"/>
  <c r="AR34" i="9"/>
  <c r="AO34" i="9"/>
  <c r="AK34" i="9"/>
  <c r="AG34" i="9"/>
  <c r="AD34" i="9"/>
  <c r="AA34" i="9"/>
  <c r="X34" i="9"/>
  <c r="U34" i="9"/>
  <c r="R34" i="9"/>
  <c r="O34" i="9"/>
  <c r="L34" i="9"/>
  <c r="I34" i="9"/>
  <c r="F34" i="9"/>
  <c r="C34" i="9"/>
  <c r="DB33" i="9"/>
  <c r="CY33" i="9"/>
  <c r="CV33" i="9"/>
  <c r="CR33" i="9"/>
  <c r="CN33" i="9"/>
  <c r="CJ33" i="9"/>
  <c r="CF33" i="9"/>
  <c r="CB33" i="9"/>
  <c r="BY33" i="9"/>
  <c r="BV33" i="9"/>
  <c r="BS33" i="9"/>
  <c r="BP33" i="9"/>
  <c r="BM33" i="9"/>
  <c r="BJ33" i="9"/>
  <c r="BG33" i="9"/>
  <c r="BD33" i="9"/>
  <c r="BA33" i="9"/>
  <c r="AX33" i="9"/>
  <c r="AU33" i="9"/>
  <c r="AR33" i="9"/>
  <c r="AO33" i="9"/>
  <c r="AK33" i="9"/>
  <c r="AG33" i="9"/>
  <c r="AD33" i="9"/>
  <c r="AA33" i="9"/>
  <c r="X33" i="9"/>
  <c r="U33" i="9"/>
  <c r="R33" i="9"/>
  <c r="O33" i="9"/>
  <c r="L33" i="9"/>
  <c r="I33" i="9"/>
  <c r="F33" i="9"/>
  <c r="C33" i="9"/>
  <c r="DB32" i="9"/>
  <c r="CY32" i="9"/>
  <c r="CV32" i="9"/>
  <c r="CT32" i="9"/>
  <c r="CS32" i="9"/>
  <c r="CN32" i="9"/>
  <c r="CJ32" i="9"/>
  <c r="CF32" i="9"/>
  <c r="CB32" i="9"/>
  <c r="BY32" i="9"/>
  <c r="BV32" i="9"/>
  <c r="BS32" i="9"/>
  <c r="BP32" i="9"/>
  <c r="BM32" i="9"/>
  <c r="BJ32" i="9"/>
  <c r="BG32" i="9"/>
  <c r="BD32" i="9"/>
  <c r="BA32" i="9"/>
  <c r="AX32" i="9"/>
  <c r="AU32" i="9"/>
  <c r="AR32" i="9"/>
  <c r="AO32" i="9"/>
  <c r="AK32" i="9"/>
  <c r="AG32" i="9"/>
  <c r="AD32" i="9"/>
  <c r="AA32" i="9"/>
  <c r="X32" i="9"/>
  <c r="U32" i="9"/>
  <c r="R32" i="9"/>
  <c r="O32" i="9"/>
  <c r="L32" i="9"/>
  <c r="I32" i="9"/>
  <c r="F32" i="9"/>
  <c r="C32" i="9"/>
  <c r="DB31" i="9"/>
  <c r="CY31" i="9"/>
  <c r="CV31" i="9"/>
  <c r="CR31" i="9"/>
  <c r="CN31" i="9"/>
  <c r="CJ31" i="9"/>
  <c r="CF31" i="9"/>
  <c r="CB31" i="9"/>
  <c r="BY31" i="9"/>
  <c r="BV31" i="9"/>
  <c r="BS31" i="9"/>
  <c r="BP31" i="9"/>
  <c r="BM31" i="9"/>
  <c r="BJ31" i="9"/>
  <c r="BG31" i="9"/>
  <c r="BD31" i="9"/>
  <c r="BA31" i="9"/>
  <c r="AX31" i="9"/>
  <c r="AU31" i="9"/>
  <c r="AR31" i="9"/>
  <c r="AO31" i="9"/>
  <c r="AK31" i="9"/>
  <c r="AG31" i="9"/>
  <c r="AD31" i="9"/>
  <c r="AA31" i="9"/>
  <c r="X31" i="9"/>
  <c r="U31" i="9"/>
  <c r="R31" i="9"/>
  <c r="O31" i="9"/>
  <c r="L31" i="9"/>
  <c r="I31" i="9"/>
  <c r="F31" i="9"/>
  <c r="C31" i="9"/>
  <c r="DB30" i="9"/>
  <c r="CY30" i="9"/>
  <c r="CV30" i="9"/>
  <c r="CR30" i="9"/>
  <c r="CN30" i="9"/>
  <c r="CJ30" i="9"/>
  <c r="CF30" i="9"/>
  <c r="CB30" i="9"/>
  <c r="BY30" i="9"/>
  <c r="BV30" i="9"/>
  <c r="BS30" i="9"/>
  <c r="BP30" i="9"/>
  <c r="BM30" i="9"/>
  <c r="BJ30" i="9"/>
  <c r="BG30" i="9"/>
  <c r="BD30" i="9"/>
  <c r="BA30" i="9"/>
  <c r="AX30" i="9"/>
  <c r="AU30" i="9"/>
  <c r="AR30" i="9"/>
  <c r="AO30" i="9"/>
  <c r="AK30" i="9"/>
  <c r="AG30" i="9"/>
  <c r="AD30" i="9"/>
  <c r="AA30" i="9"/>
  <c r="X30" i="9"/>
  <c r="U30" i="9"/>
  <c r="R30" i="9"/>
  <c r="O30" i="9"/>
  <c r="L30" i="9"/>
  <c r="I30" i="9"/>
  <c r="F30" i="9"/>
  <c r="C30" i="9"/>
  <c r="DB29" i="9"/>
  <c r="CY29" i="9"/>
  <c r="CV29" i="9"/>
  <c r="CR29" i="9"/>
  <c r="CN29" i="9"/>
  <c r="CJ29" i="9"/>
  <c r="CF29" i="9"/>
  <c r="CB29" i="9"/>
  <c r="BY29" i="9"/>
  <c r="BV29" i="9"/>
  <c r="BS29" i="9"/>
  <c r="BP29" i="9"/>
  <c r="BM29" i="9"/>
  <c r="BJ29" i="9"/>
  <c r="BG29" i="9"/>
  <c r="BD29" i="9"/>
  <c r="BA29" i="9"/>
  <c r="AX29" i="9"/>
  <c r="AU29" i="9"/>
  <c r="AR29" i="9"/>
  <c r="AO29" i="9"/>
  <c r="AK29" i="9"/>
  <c r="AG29" i="9"/>
  <c r="AD29" i="9"/>
  <c r="AA29" i="9"/>
  <c r="X29" i="9"/>
  <c r="U29" i="9"/>
  <c r="R29" i="9"/>
  <c r="O29" i="9"/>
  <c r="L29" i="9"/>
  <c r="I29" i="9"/>
  <c r="F29" i="9"/>
  <c r="C29" i="9"/>
  <c r="DB28" i="9"/>
  <c r="CY28" i="9"/>
  <c r="CV28" i="9"/>
  <c r="CR28" i="9"/>
  <c r="CN28" i="9"/>
  <c r="CJ28" i="9"/>
  <c r="CF28" i="9"/>
  <c r="CB28" i="9"/>
  <c r="BY28" i="9"/>
  <c r="BV28" i="9"/>
  <c r="BS28" i="9"/>
  <c r="BP28" i="9"/>
  <c r="BM28" i="9"/>
  <c r="BJ28" i="9"/>
  <c r="BG28" i="9"/>
  <c r="BD28" i="9"/>
  <c r="BA28" i="9"/>
  <c r="AX28" i="9"/>
  <c r="AU28" i="9"/>
  <c r="AR28" i="9"/>
  <c r="AO28" i="9"/>
  <c r="AK28" i="9"/>
  <c r="AG28" i="9"/>
  <c r="AD28" i="9"/>
  <c r="AA28" i="9"/>
  <c r="X28" i="9"/>
  <c r="U28" i="9"/>
  <c r="R28" i="9"/>
  <c r="O28" i="9"/>
  <c r="L28" i="9"/>
  <c r="I28" i="9"/>
  <c r="F28" i="9"/>
  <c r="C28" i="9"/>
  <c r="DB27" i="9"/>
  <c r="CY27" i="9"/>
  <c r="CV27" i="9"/>
  <c r="CR27" i="9"/>
  <c r="CN27" i="9"/>
  <c r="CJ27" i="9"/>
  <c r="CF27" i="9"/>
  <c r="CB27" i="9"/>
  <c r="BY27" i="9"/>
  <c r="BV27" i="9"/>
  <c r="BS27" i="9"/>
  <c r="BP27" i="9"/>
  <c r="BM27" i="9"/>
  <c r="BJ27" i="9"/>
  <c r="BG27" i="9"/>
  <c r="BD27" i="9"/>
  <c r="BA27" i="9"/>
  <c r="AX27" i="9"/>
  <c r="AU27" i="9"/>
  <c r="AR27" i="9"/>
  <c r="AO27" i="9"/>
  <c r="AK27" i="9"/>
  <c r="AG27" i="9"/>
  <c r="AD27" i="9"/>
  <c r="AA27" i="9"/>
  <c r="X27" i="9"/>
  <c r="U27" i="9"/>
  <c r="R27" i="9"/>
  <c r="O27" i="9"/>
  <c r="L27" i="9"/>
  <c r="I27" i="9"/>
  <c r="F27" i="9"/>
  <c r="C27" i="9"/>
  <c r="DB26" i="9"/>
  <c r="CY26" i="9"/>
  <c r="CV26" i="9"/>
  <c r="CR26" i="9"/>
  <c r="CN26" i="9"/>
  <c r="CJ26" i="9"/>
  <c r="CF26" i="9"/>
  <c r="CB26" i="9"/>
  <c r="BY26" i="9"/>
  <c r="BV26" i="9"/>
  <c r="BS26" i="9"/>
  <c r="BP26" i="9"/>
  <c r="BM26" i="9"/>
  <c r="BJ26" i="9"/>
  <c r="BG26" i="9"/>
  <c r="BD26" i="9"/>
  <c r="BA26" i="9"/>
  <c r="AX26" i="9"/>
  <c r="AU26" i="9"/>
  <c r="AR26" i="9"/>
  <c r="AO26" i="9"/>
  <c r="AK26" i="9"/>
  <c r="AG26" i="9"/>
  <c r="AD26" i="9"/>
  <c r="AA26" i="9"/>
  <c r="X26" i="9"/>
  <c r="U26" i="9"/>
  <c r="R26" i="9"/>
  <c r="O26" i="9"/>
  <c r="L26" i="9"/>
  <c r="I26" i="9"/>
  <c r="F26" i="9"/>
  <c r="C26" i="9"/>
  <c r="DB25" i="9"/>
  <c r="CY25" i="9"/>
  <c r="CV25" i="9"/>
  <c r="CR25" i="9"/>
  <c r="CN25" i="9"/>
  <c r="CJ25" i="9"/>
  <c r="CF25" i="9"/>
  <c r="CB25" i="9"/>
  <c r="BY25" i="9"/>
  <c r="BV25" i="9"/>
  <c r="BS25" i="9"/>
  <c r="BP25" i="9"/>
  <c r="BM25" i="9"/>
  <c r="BJ25" i="9"/>
  <c r="BG25" i="9"/>
  <c r="BD25" i="9"/>
  <c r="BA25" i="9"/>
  <c r="AX25" i="9"/>
  <c r="AU25" i="9"/>
  <c r="AR25" i="9"/>
  <c r="AO25" i="9"/>
  <c r="AK25" i="9"/>
  <c r="AG25" i="9"/>
  <c r="AD25" i="9"/>
  <c r="AA25" i="9"/>
  <c r="X25" i="9"/>
  <c r="U25" i="9"/>
  <c r="R25" i="9"/>
  <c r="O25" i="9"/>
  <c r="L25" i="9"/>
  <c r="I25" i="9"/>
  <c r="F25" i="9"/>
  <c r="C25" i="9"/>
  <c r="DB24" i="9"/>
  <c r="CY24" i="9"/>
  <c r="CV24" i="9"/>
  <c r="CR24" i="9"/>
  <c r="CN24" i="9"/>
  <c r="CJ24" i="9"/>
  <c r="CF24" i="9"/>
  <c r="CB24" i="9"/>
  <c r="BY24" i="9"/>
  <c r="BV24" i="9"/>
  <c r="BS24" i="9"/>
  <c r="BP24" i="9"/>
  <c r="BM24" i="9"/>
  <c r="BJ24" i="9"/>
  <c r="BG24" i="9"/>
  <c r="BD24" i="9"/>
  <c r="BA24" i="9"/>
  <c r="AX24" i="9"/>
  <c r="AU24" i="9"/>
  <c r="AR24" i="9"/>
  <c r="AO24" i="9"/>
  <c r="AK24" i="9"/>
  <c r="AG24" i="9"/>
  <c r="AD24" i="9"/>
  <c r="AA24" i="9"/>
  <c r="X24" i="9"/>
  <c r="U24" i="9"/>
  <c r="R24" i="9"/>
  <c r="O24" i="9"/>
  <c r="L24" i="9"/>
  <c r="I24" i="9"/>
  <c r="F24" i="9"/>
  <c r="C24" i="9"/>
  <c r="DB23" i="9"/>
  <c r="CY23" i="9"/>
  <c r="CV23" i="9"/>
  <c r="CT23" i="9"/>
  <c r="CS23" i="9"/>
  <c r="CN23" i="9"/>
  <c r="CJ23" i="9"/>
  <c r="CF23" i="9"/>
  <c r="CB23" i="9"/>
  <c r="BY23" i="9"/>
  <c r="BV23" i="9"/>
  <c r="BS23" i="9"/>
  <c r="BP23" i="9"/>
  <c r="BM23" i="9"/>
  <c r="BJ23" i="9"/>
  <c r="BG23" i="9"/>
  <c r="BD23" i="9"/>
  <c r="BA23" i="9"/>
  <c r="AX23" i="9"/>
  <c r="AU23" i="9"/>
  <c r="AR23" i="9"/>
  <c r="AO23" i="9"/>
  <c r="AK23" i="9"/>
  <c r="AG23" i="9"/>
  <c r="AD23" i="9"/>
  <c r="AA23" i="9"/>
  <c r="X23" i="9"/>
  <c r="U23" i="9"/>
  <c r="R23" i="9"/>
  <c r="O23" i="9"/>
  <c r="L23" i="9"/>
  <c r="I23" i="9"/>
  <c r="F23" i="9"/>
  <c r="C23" i="9"/>
  <c r="DB22" i="9"/>
  <c r="CY22" i="9"/>
  <c r="CV22" i="9"/>
  <c r="CR22" i="9"/>
  <c r="CN22" i="9"/>
  <c r="CJ22" i="9"/>
  <c r="CF22" i="9"/>
  <c r="CB22" i="9"/>
  <c r="BY22" i="9"/>
  <c r="BV22" i="9"/>
  <c r="BS22" i="9"/>
  <c r="BP22" i="9"/>
  <c r="BM22" i="9"/>
  <c r="BJ22" i="9"/>
  <c r="BG22" i="9"/>
  <c r="BD22" i="9"/>
  <c r="BA22" i="9"/>
  <c r="AX22" i="9"/>
  <c r="AU22" i="9"/>
  <c r="AR22" i="9"/>
  <c r="AO22" i="9"/>
  <c r="AK22" i="9"/>
  <c r="AG22" i="9"/>
  <c r="AD22" i="9"/>
  <c r="AA22" i="9"/>
  <c r="X22" i="9"/>
  <c r="U22" i="9"/>
  <c r="R22" i="9"/>
  <c r="O22" i="9"/>
  <c r="L22" i="9"/>
  <c r="I22" i="9"/>
  <c r="F22" i="9"/>
  <c r="C22" i="9"/>
  <c r="DB21" i="9"/>
  <c r="CY21" i="9"/>
  <c r="CV21" i="9"/>
  <c r="CT21" i="9"/>
  <c r="CS21" i="9"/>
  <c r="CN21" i="9"/>
  <c r="CJ21" i="9"/>
  <c r="CF21" i="9"/>
  <c r="CB21" i="9"/>
  <c r="BY21" i="9"/>
  <c r="BV21" i="9"/>
  <c r="BS21" i="9"/>
  <c r="BP21" i="9"/>
  <c r="BM21" i="9"/>
  <c r="BJ21" i="9"/>
  <c r="BG21" i="9"/>
  <c r="BD21" i="9"/>
  <c r="BA21" i="9"/>
  <c r="AX21" i="9"/>
  <c r="AU21" i="9"/>
  <c r="AR21" i="9"/>
  <c r="AO21" i="9"/>
  <c r="AK21" i="9"/>
  <c r="AG21" i="9"/>
  <c r="AD21" i="9"/>
  <c r="AA21" i="9"/>
  <c r="X21" i="9"/>
  <c r="U21" i="9"/>
  <c r="R21" i="9"/>
  <c r="O21" i="9"/>
  <c r="L21" i="9"/>
  <c r="I21" i="9"/>
  <c r="F21" i="9"/>
  <c r="C21" i="9"/>
  <c r="DB20" i="9"/>
  <c r="CY20" i="9"/>
  <c r="CV20" i="9"/>
  <c r="CR20" i="9"/>
  <c r="CN20" i="9"/>
  <c r="CJ20" i="9"/>
  <c r="CF20" i="9"/>
  <c r="CB20" i="9"/>
  <c r="BY20" i="9"/>
  <c r="BV20" i="9"/>
  <c r="BS20" i="9"/>
  <c r="BP20" i="9"/>
  <c r="BM20" i="9"/>
  <c r="BJ20" i="9"/>
  <c r="BG20" i="9"/>
  <c r="BD20" i="9"/>
  <c r="BA20" i="9"/>
  <c r="AX20" i="9"/>
  <c r="AU20" i="9"/>
  <c r="AR20" i="9"/>
  <c r="AO20" i="9"/>
  <c r="AK20" i="9"/>
  <c r="AG20" i="9"/>
  <c r="AD20" i="9"/>
  <c r="AA20" i="9"/>
  <c r="X20" i="9"/>
  <c r="U20" i="9"/>
  <c r="R20" i="9"/>
  <c r="O20" i="9"/>
  <c r="L20" i="9"/>
  <c r="I20" i="9"/>
  <c r="F20" i="9"/>
  <c r="C20" i="9"/>
  <c r="DB19" i="9"/>
  <c r="CY19" i="9"/>
  <c r="CV19" i="9"/>
  <c r="CT19" i="9"/>
  <c r="CS19" i="9"/>
  <c r="CN19" i="9"/>
  <c r="CJ19" i="9"/>
  <c r="CF19" i="9"/>
  <c r="CB19" i="9"/>
  <c r="BY19" i="9"/>
  <c r="BV19" i="9"/>
  <c r="BS19" i="9"/>
  <c r="BP19" i="9"/>
  <c r="BM19" i="9"/>
  <c r="BJ19" i="9"/>
  <c r="BG19" i="9"/>
  <c r="BD19" i="9"/>
  <c r="BA19" i="9"/>
  <c r="AX19" i="9"/>
  <c r="AU19" i="9"/>
  <c r="AR19" i="9"/>
  <c r="AO19" i="9"/>
  <c r="AK19" i="9"/>
  <c r="AG19" i="9"/>
  <c r="AD19" i="9"/>
  <c r="AA19" i="9"/>
  <c r="X19" i="9"/>
  <c r="U19" i="9"/>
  <c r="R19" i="9"/>
  <c r="O19" i="9"/>
  <c r="L19" i="9"/>
  <c r="I19" i="9"/>
  <c r="F19" i="9"/>
  <c r="C19" i="9"/>
  <c r="DB18" i="9"/>
  <c r="CY18" i="9"/>
  <c r="CV18" i="9"/>
  <c r="CT18" i="9"/>
  <c r="CS18" i="9"/>
  <c r="CN18" i="9"/>
  <c r="CJ18" i="9"/>
  <c r="CF18" i="9"/>
  <c r="CB18" i="9"/>
  <c r="BY18" i="9"/>
  <c r="BV18" i="9"/>
  <c r="BS18" i="9"/>
  <c r="BP18" i="9"/>
  <c r="BM18" i="9"/>
  <c r="BJ18" i="9"/>
  <c r="BG18" i="9"/>
  <c r="BD18" i="9"/>
  <c r="BA18" i="9"/>
  <c r="AX18" i="9"/>
  <c r="AU18" i="9"/>
  <c r="AR18" i="9"/>
  <c r="AO18" i="9"/>
  <c r="AK18" i="9"/>
  <c r="AG18" i="9"/>
  <c r="AD18" i="9"/>
  <c r="AA18" i="9"/>
  <c r="X18" i="9"/>
  <c r="U18" i="9"/>
  <c r="R18" i="9"/>
  <c r="O18" i="9"/>
  <c r="L18" i="9"/>
  <c r="I18" i="9"/>
  <c r="F18" i="9"/>
  <c r="C18" i="9"/>
  <c r="DB17" i="9"/>
  <c r="CY17" i="9"/>
  <c r="CV17" i="9"/>
  <c r="CT17" i="9"/>
  <c r="CS17" i="9"/>
  <c r="CN17" i="9"/>
  <c r="CJ17" i="9"/>
  <c r="CF17" i="9"/>
  <c r="CB17" i="9"/>
  <c r="BY17" i="9"/>
  <c r="BV17" i="9"/>
  <c r="BS17" i="9"/>
  <c r="BP17" i="9"/>
  <c r="BM17" i="9"/>
  <c r="BJ17" i="9"/>
  <c r="BG17" i="9"/>
  <c r="BD17" i="9"/>
  <c r="BA17" i="9"/>
  <c r="AX17" i="9"/>
  <c r="AU17" i="9"/>
  <c r="AR17" i="9"/>
  <c r="AO17" i="9"/>
  <c r="AK17" i="9"/>
  <c r="AG17" i="9"/>
  <c r="AD17" i="9"/>
  <c r="AA17" i="9"/>
  <c r="X17" i="9"/>
  <c r="U17" i="9"/>
  <c r="R17" i="9"/>
  <c r="O17" i="9"/>
  <c r="L17" i="9"/>
  <c r="I17" i="9"/>
  <c r="F17" i="9"/>
  <c r="C17" i="9"/>
  <c r="DB16" i="9"/>
  <c r="CY16" i="9"/>
  <c r="CV16" i="9"/>
  <c r="CT16" i="9"/>
  <c r="CS16" i="9"/>
  <c r="CN16" i="9"/>
  <c r="CJ16" i="9"/>
  <c r="CF16" i="9"/>
  <c r="CB16" i="9"/>
  <c r="BY16" i="9"/>
  <c r="BV16" i="9"/>
  <c r="BS16" i="9"/>
  <c r="BP16" i="9"/>
  <c r="BM16" i="9"/>
  <c r="BJ16" i="9"/>
  <c r="BG16" i="9"/>
  <c r="BD16" i="9"/>
  <c r="BA16" i="9"/>
  <c r="AX16" i="9"/>
  <c r="AU16" i="9"/>
  <c r="AR16" i="9"/>
  <c r="AO16" i="9"/>
  <c r="AK16" i="9"/>
  <c r="AG16" i="9"/>
  <c r="AD16" i="9"/>
  <c r="AA16" i="9"/>
  <c r="X16" i="9"/>
  <c r="U16" i="9"/>
  <c r="R16" i="9"/>
  <c r="O16" i="9"/>
  <c r="L16" i="9"/>
  <c r="I16" i="9"/>
  <c r="F16" i="9"/>
  <c r="C16" i="9"/>
  <c r="DB15" i="9"/>
  <c r="CY15" i="9"/>
  <c r="CV15" i="9"/>
  <c r="CT15" i="9"/>
  <c r="CS15" i="9"/>
  <c r="CN15" i="9"/>
  <c r="CJ15" i="9"/>
  <c r="CF15" i="9"/>
  <c r="CB15" i="9"/>
  <c r="BY15" i="9"/>
  <c r="BV15" i="9"/>
  <c r="BS15" i="9"/>
  <c r="BP15" i="9"/>
  <c r="BM15" i="9"/>
  <c r="BJ15" i="9"/>
  <c r="BG15" i="9"/>
  <c r="BD15" i="9"/>
  <c r="BA15" i="9"/>
  <c r="AX15" i="9"/>
  <c r="AU15" i="9"/>
  <c r="AR15" i="9"/>
  <c r="AO15" i="9"/>
  <c r="AK15" i="9"/>
  <c r="AG15" i="9"/>
  <c r="AD15" i="9"/>
  <c r="AA15" i="9"/>
  <c r="X15" i="9"/>
  <c r="U15" i="9"/>
  <c r="R15" i="9"/>
  <c r="O15" i="9"/>
  <c r="L15" i="9"/>
  <c r="I15" i="9"/>
  <c r="F15" i="9"/>
  <c r="C15" i="9"/>
  <c r="DB14" i="9"/>
  <c r="CY14" i="9"/>
  <c r="CV14" i="9"/>
  <c r="CR14" i="9"/>
  <c r="CN14" i="9"/>
  <c r="CJ14" i="9"/>
  <c r="CF14" i="9"/>
  <c r="CB14" i="9"/>
  <c r="BY14" i="9"/>
  <c r="BV14" i="9"/>
  <c r="BS14" i="9"/>
  <c r="BP14" i="9"/>
  <c r="BM14" i="9"/>
  <c r="BJ14" i="9"/>
  <c r="BG14" i="9"/>
  <c r="BD14" i="9"/>
  <c r="BA14" i="9"/>
  <c r="AX14" i="9"/>
  <c r="AU14" i="9"/>
  <c r="AR14" i="9"/>
  <c r="AO14" i="9"/>
  <c r="AK14" i="9"/>
  <c r="AG14" i="9"/>
  <c r="AD14" i="9"/>
  <c r="AA14" i="9"/>
  <c r="X14" i="9"/>
  <c r="U14" i="9"/>
  <c r="R14" i="9"/>
  <c r="O14" i="9"/>
  <c r="L14" i="9"/>
  <c r="I14" i="9"/>
  <c r="F14" i="9"/>
  <c r="C14" i="9"/>
  <c r="DB13" i="9"/>
  <c r="CY13" i="9"/>
  <c r="CV13" i="9"/>
  <c r="CT13" i="9"/>
  <c r="CS13" i="9"/>
  <c r="CN13" i="9"/>
  <c r="CJ13" i="9"/>
  <c r="CF13" i="9"/>
  <c r="CB13" i="9"/>
  <c r="BY13" i="9"/>
  <c r="BV13" i="9"/>
  <c r="BS13" i="9"/>
  <c r="BP13" i="9"/>
  <c r="BM13" i="9"/>
  <c r="BJ13" i="9"/>
  <c r="BG13" i="9"/>
  <c r="BD13" i="9"/>
  <c r="BA13" i="9"/>
  <c r="AX13" i="9"/>
  <c r="AU13" i="9"/>
  <c r="AR13" i="9"/>
  <c r="AO13" i="9"/>
  <c r="AK13" i="9"/>
  <c r="AG13" i="9"/>
  <c r="AD13" i="9"/>
  <c r="AA13" i="9"/>
  <c r="X13" i="9"/>
  <c r="U13" i="9"/>
  <c r="R13" i="9"/>
  <c r="O13" i="9"/>
  <c r="L13" i="9"/>
  <c r="I13" i="9"/>
  <c r="F13" i="9"/>
  <c r="C13" i="9"/>
  <c r="DB12" i="9"/>
  <c r="CY12" i="9"/>
  <c r="CV12" i="9"/>
  <c r="CR12" i="9"/>
  <c r="CN12" i="9"/>
  <c r="CJ12" i="9"/>
  <c r="CF12" i="9"/>
  <c r="CB12" i="9"/>
  <c r="BY12" i="9"/>
  <c r="BV12" i="9"/>
  <c r="BS12" i="9"/>
  <c r="BP12" i="9"/>
  <c r="BM12" i="9"/>
  <c r="BJ12" i="9"/>
  <c r="BG12" i="9"/>
  <c r="BD12" i="9"/>
  <c r="BA12" i="9"/>
  <c r="AX12" i="9"/>
  <c r="AU12" i="9"/>
  <c r="AR12" i="9"/>
  <c r="AO12" i="9"/>
  <c r="AK12" i="9"/>
  <c r="AG12" i="9"/>
  <c r="AD12" i="9"/>
  <c r="AA12" i="9"/>
  <c r="X12" i="9"/>
  <c r="U12" i="9"/>
  <c r="R12" i="9"/>
  <c r="O12" i="9"/>
  <c r="L12" i="9"/>
  <c r="I12" i="9"/>
  <c r="F12" i="9"/>
  <c r="C12" i="9"/>
  <c r="CR14" i="10" l="1"/>
  <c r="CR13" i="10"/>
  <c r="CR18" i="10"/>
  <c r="CR44" i="10"/>
  <c r="CR36" i="10"/>
  <c r="CR16" i="10"/>
  <c r="CR34" i="10"/>
  <c r="CR42" i="10"/>
  <c r="CR33" i="10"/>
  <c r="CR37" i="10"/>
  <c r="CR52" i="10"/>
  <c r="CR48" i="10"/>
  <c r="CR13" i="9"/>
  <c r="CR32" i="9"/>
  <c r="CR20" i="10"/>
  <c r="CR47" i="10"/>
  <c r="CR55" i="10"/>
  <c r="CR38" i="10"/>
  <c r="CR32" i="10"/>
  <c r="CR41" i="10"/>
  <c r="CR63" i="10"/>
  <c r="CR71" i="10"/>
  <c r="CR69" i="10"/>
  <c r="CR68" i="9"/>
  <c r="CR58" i="9"/>
  <c r="CR16" i="9"/>
  <c r="CR17" i="9"/>
  <c r="CR52" i="9"/>
  <c r="CR56" i="9"/>
  <c r="CR39" i="9"/>
  <c r="CR51" i="9"/>
  <c r="CR60" i="9"/>
  <c r="CR64" i="9"/>
  <c r="CR57" i="9"/>
  <c r="CR42" i="9"/>
  <c r="CR50" i="9"/>
  <c r="CR54" i="9"/>
  <c r="CR70" i="9"/>
  <c r="CR67" i="10"/>
  <c r="CR51" i="10"/>
  <c r="CR40" i="10"/>
  <c r="CR58" i="10"/>
  <c r="CR62" i="10"/>
  <c r="CR50" i="10"/>
  <c r="CR54" i="10"/>
  <c r="CR66" i="10"/>
  <c r="CR70" i="10"/>
  <c r="CR46" i="10"/>
  <c r="CR17" i="10"/>
  <c r="CR35" i="10"/>
  <c r="CR39" i="10"/>
  <c r="CR60" i="10"/>
  <c r="CR15" i="10"/>
  <c r="CR49" i="10"/>
  <c r="CR43" i="10"/>
  <c r="CR59" i="10"/>
  <c r="CR45" i="10"/>
  <c r="CR56" i="10"/>
  <c r="CR64" i="10"/>
  <c r="CR68" i="10"/>
  <c r="CR53" i="10"/>
  <c r="CR61" i="10"/>
  <c r="CR65" i="10"/>
  <c r="CR19" i="9"/>
  <c r="CR65" i="9"/>
  <c r="CR15" i="9"/>
  <c r="CR71" i="9"/>
  <c r="CR23" i="9"/>
  <c r="CR37" i="9"/>
  <c r="CR41" i="9"/>
  <c r="CR45" i="9"/>
  <c r="CR69" i="9"/>
  <c r="CR43" i="9"/>
  <c r="CR47" i="9"/>
  <c r="CR62" i="9"/>
  <c r="CR18" i="9"/>
  <c r="CR36" i="9"/>
  <c r="CR40" i="9"/>
  <c r="CR55" i="9"/>
  <c r="CR67" i="9"/>
  <c r="CR44" i="9"/>
  <c r="CR48" i="9"/>
  <c r="CR59" i="9"/>
  <c r="CR63" i="9"/>
  <c r="CR38" i="9"/>
  <c r="CR49" i="9"/>
  <c r="CR53" i="9"/>
  <c r="CR21" i="9"/>
  <c r="CR46" i="9"/>
  <c r="CR61" i="9"/>
  <c r="CK19" i="7" l="1"/>
  <c r="CK18" i="7"/>
</calcChain>
</file>

<file path=xl/sharedStrings.xml><?xml version="1.0" encoding="utf-8"?>
<sst xmlns="http://schemas.openxmlformats.org/spreadsheetml/2006/main" count="1633" uniqueCount="88">
  <si>
    <t>Трансакции со користење електронски пари</t>
  </si>
  <si>
    <t>Чекови</t>
  </si>
  <si>
    <t>Други платни инструменти</t>
  </si>
  <si>
    <t>Меморандум ставки:</t>
  </si>
  <si>
    <t>Вкупно</t>
  </si>
  <si>
    <t>Иницирани во хартиена форма</t>
  </si>
  <si>
    <t>Иницирани електронски</t>
  </si>
  <si>
    <t>преку мобилен телефон</t>
  </si>
  <si>
    <t>преку банкомати</t>
  </si>
  <si>
    <t>преку персонален сметач</t>
  </si>
  <si>
    <t>преку други уреди</t>
  </si>
  <si>
    <t>датотека со повеќе налози</t>
  </si>
  <si>
    <t>врз основа на еден налог</t>
  </si>
  <si>
    <t>решенија за присилна наплата</t>
  </si>
  <si>
    <t>траен налог</t>
  </si>
  <si>
    <t>ФЛ</t>
  </si>
  <si>
    <t>ПЛ</t>
  </si>
  <si>
    <t>Јан</t>
  </si>
  <si>
    <t>Фев</t>
  </si>
  <si>
    <t>Мар</t>
  </si>
  <si>
    <t>Апр</t>
  </si>
  <si>
    <t>Јун</t>
  </si>
  <si>
    <t>Јул</t>
  </si>
  <si>
    <t>Авг</t>
  </si>
  <si>
    <t>Сеп</t>
  </si>
  <si>
    <t>Окт</t>
  </si>
  <si>
    <t>Ное</t>
  </si>
  <si>
    <t>Дек</t>
  </si>
  <si>
    <t>Вкупно кредитни трансфери</t>
  </si>
  <si>
    <t>Плаќања со платежни картички (ПК) во земјата и странство (издадени во земјата)</t>
  </si>
  <si>
    <t>Вкупно плаќања со ПК</t>
  </si>
  <si>
    <t>Дебитна функција</t>
  </si>
  <si>
    <t xml:space="preserve">Кредитна функција </t>
  </si>
  <si>
    <t>Одложена деб. функција</t>
  </si>
  <si>
    <t>Деб. и/или одлож. деб. функ.</t>
  </si>
  <si>
    <t>Кред. и/или одлож. деб. функ.</t>
  </si>
  <si>
    <t xml:space="preserve">Физички места на продажба </t>
  </si>
  <si>
    <t>Контактни/бесконтактни</t>
  </si>
  <si>
    <t>Повеќекратни трансакции</t>
  </si>
  <si>
    <t>Вкупно директни задолжувања во земјата</t>
  </si>
  <si>
    <t>Директни задолжувања</t>
  </si>
  <si>
    <t>Трансакции извршени во странство</t>
  </si>
  <si>
    <t xml:space="preserve">Трансакции извршени во земјата </t>
  </si>
  <si>
    <t xml:space="preserve">Вкупно </t>
  </si>
  <si>
    <t>Контактни</t>
  </si>
  <si>
    <t>Кредитни трансфери иницирани од МФИ кон други МФИ</t>
  </si>
  <si>
    <t>Задолжување сметки со просто книжење</t>
  </si>
  <si>
    <t>Одобрување сметки со просто книжење</t>
  </si>
  <si>
    <t>Виртуелни места на продажба</t>
  </si>
  <si>
    <t>Трансакции со сите платежни инструменти коишто вклучуваат не-МФИ</t>
  </si>
  <si>
    <t>од кои:</t>
  </si>
  <si>
    <t>Еелектронски пари</t>
  </si>
  <si>
    <t>Трансакции со користење чекови</t>
  </si>
  <si>
    <t>Трансакции со користењ други платни инструменти</t>
  </si>
  <si>
    <t>Сите платежни инструменти коишто вклучуваат не-МФИ</t>
  </si>
  <si>
    <t>Кредитни трансфери во земјата - Вредност</t>
  </si>
  <si>
    <t>Кредитни трансфери во земјата - Број</t>
  </si>
  <si>
    <t xml:space="preserve">Број на платежни трансакции според типот на платниот инструмент </t>
  </si>
  <si>
    <t>Трансакции со користење други платни инструменти</t>
  </si>
  <si>
    <t xml:space="preserve">Вредност на платежни трансакции според типот на платниот инструмент </t>
  </si>
  <si>
    <t>Мај</t>
  </si>
  <si>
    <t>Електронски пари</t>
  </si>
  <si>
    <t>Бесконтактни</t>
  </si>
  <si>
    <t>Кредитни трансфери</t>
  </si>
  <si>
    <t>Кредитни трансфери иницирани од не-МФИ</t>
  </si>
  <si>
    <t>Кредитни трансфери иницирани од МФИ</t>
  </si>
  <si>
    <t>Kредитни трансфери иницирани од МФИ по инструкции на државата и државните органи</t>
  </si>
  <si>
    <t>Плаќања преку мобилен телефон или други паметни уреди</t>
  </si>
  <si>
    <r>
      <rPr>
        <b/>
        <sz val="11"/>
        <rFont val="Tahoma"/>
        <family val="2"/>
        <charset val="204"/>
      </rPr>
      <t xml:space="preserve">Платежни трансакции  според типот на платниот инструмент  </t>
    </r>
    <r>
      <rPr>
        <sz val="11"/>
        <rFont val="Tahoma"/>
        <family val="2"/>
        <charset val="204"/>
      </rPr>
      <t xml:space="preserve">
Табелата ги вклучува </t>
    </r>
    <r>
      <rPr>
        <b/>
        <i/>
        <sz val="11"/>
        <rFont val="Tahoma"/>
        <family val="2"/>
        <charset val="204"/>
      </rPr>
      <t xml:space="preserve">сите безготовински трансакции иницирани со платен налог </t>
    </r>
    <r>
      <rPr>
        <sz val="11"/>
        <rFont val="Tahoma"/>
        <family val="2"/>
        <charset val="204"/>
      </rPr>
      <t xml:space="preserve">– платен инструмент: </t>
    </r>
    <r>
      <rPr>
        <b/>
        <i/>
        <sz val="11"/>
        <rFont val="Tahoma"/>
        <family val="2"/>
        <charset val="204"/>
      </rPr>
      <t>кредитни трансфери, директни задолжувања, платежни картички, трансакции со користење електронски пари, чекови и други платни инструменти</t>
    </r>
    <r>
      <rPr>
        <sz val="11"/>
        <rFont val="Tahoma"/>
        <family val="2"/>
        <charset val="204"/>
      </rPr>
      <t xml:space="preserve">. 
                                                                                                                                                                                                                                                                                                                                    Безготовинските трансакции ги вклучуваат </t>
    </r>
    <r>
      <rPr>
        <b/>
        <i/>
        <sz val="11"/>
        <rFont val="Tahoma"/>
        <family val="2"/>
        <charset val="204"/>
      </rPr>
      <t xml:space="preserve">трансакциите на физичките и правните лица коишто му припаѓаат на секторот на немонетарни финансиски институции (неМФИ). </t>
    </r>
    <r>
      <rPr>
        <sz val="11"/>
        <rFont val="Tahoma"/>
        <family val="2"/>
        <charset val="204"/>
      </rPr>
      <t xml:space="preserve">Се вклучуваат сите трансакции во кои физичките и правните лица се налогодавач, односно налогопримач на средствата, независно дали трансакцијата е иницирана од нивна страна или од страна на правни лица коишто му припаѓаат на секторот на монетарни финансиски институции (МФИ). Тие можат да бидат иницирани од страна на неМФИ кон некоја договорна страна (неМФИ или МФИ) или од страна на МФИ, каде што договорна страна е неМФИ.
                                                                                                                                                                                                                                                                                                                                                    </t>
    </r>
    <r>
      <rPr>
        <b/>
        <i/>
        <sz val="11"/>
        <rFont val="Tahoma"/>
        <family val="2"/>
        <charset val="204"/>
      </rPr>
      <t>Секторот на МФИ</t>
    </r>
    <r>
      <rPr>
        <sz val="11"/>
        <rFont val="Tahoma"/>
        <family val="2"/>
        <charset val="204"/>
      </rPr>
      <t xml:space="preserve"> ги вклучува Народната банка и останатите депозитни институции (банки и штедилници). Трансакциите во коишто налоговачот и налогопримачот се МФИ се вклучуваат во меморандумската ставка: „Кредитни трансфери иницирани од МФИ кон МФИ“.
Податоците се однесуваат на </t>
    </r>
    <r>
      <rPr>
        <b/>
        <i/>
        <sz val="11"/>
        <rFont val="Tahoma"/>
        <family val="2"/>
        <charset val="204"/>
      </rPr>
      <t xml:space="preserve">плаќања во земјата, </t>
    </r>
    <r>
      <rPr>
        <sz val="11"/>
        <rFont val="Tahoma"/>
        <family val="2"/>
        <charset val="204"/>
      </rPr>
      <t xml:space="preserve">освен прометот во трговијата остварен со платежните картички издадени во земјата, во кој се опфатени и </t>
    </r>
    <r>
      <rPr>
        <b/>
        <i/>
        <sz val="11"/>
        <rFont val="Tahoma"/>
        <family val="2"/>
        <charset val="204"/>
      </rPr>
      <t xml:space="preserve">прекуграничните аспекти </t>
    </r>
    <r>
      <rPr>
        <sz val="11"/>
        <rFont val="Tahoma"/>
        <family val="2"/>
        <charset val="204"/>
      </rPr>
      <t xml:space="preserve">(трансакциите со платежни картички издадени во земјата, а остварени во странство). 
</t>
    </r>
    <r>
      <rPr>
        <b/>
        <sz val="11"/>
        <rFont val="Tahoma"/>
        <family val="2"/>
        <charset val="204"/>
      </rPr>
      <t>Согласно со</t>
    </r>
    <r>
      <rPr>
        <sz val="11"/>
        <rFont val="Tahoma"/>
        <family val="2"/>
        <charset val="204"/>
      </rPr>
      <t xml:space="preserve"> </t>
    </r>
    <r>
      <rPr>
        <b/>
        <sz val="11"/>
        <rFont val="Tahoma"/>
        <family val="2"/>
        <charset val="204"/>
      </rPr>
      <t>новите подзаконски акти од доменот на платежната статистика усвоени во текот на 2021 година</t>
    </r>
    <r>
      <rPr>
        <sz val="11"/>
        <rFont val="Tahoma"/>
        <family val="2"/>
        <charset val="204"/>
      </rPr>
      <t xml:space="preserve">, за првпат се воведува аналитика на кредитните трансфери во земјата. </t>
    </r>
    <r>
      <rPr>
        <b/>
        <sz val="11"/>
        <rFont val="Tahoma"/>
        <family val="2"/>
        <charset val="204"/>
      </rPr>
      <t>Оттука,</t>
    </r>
    <r>
      <rPr>
        <sz val="11"/>
        <rFont val="Tahoma"/>
        <family val="2"/>
        <charset val="204"/>
      </rPr>
      <t xml:space="preserve"> </t>
    </r>
    <r>
      <rPr>
        <b/>
        <sz val="11"/>
        <rFont val="Tahoma"/>
        <family val="2"/>
        <charset val="204"/>
      </rPr>
      <t>вкупните кредитни трансфери во земјата претставуваат збир од следни</t>
    </r>
    <r>
      <rPr>
        <b/>
        <sz val="11"/>
        <rFont val="Tahoma"/>
        <family val="2"/>
      </rPr>
      <t>в</t>
    </r>
    <r>
      <rPr>
        <b/>
        <sz val="11"/>
        <rFont val="Tahoma"/>
        <family val="2"/>
        <charset val="204"/>
      </rPr>
      <t xml:space="preserve">е поткатегории: </t>
    </r>
    <r>
      <rPr>
        <b/>
        <sz val="11"/>
        <rFont val="Tahoma"/>
        <family val="2"/>
      </rPr>
      <t>к</t>
    </r>
    <r>
      <rPr>
        <b/>
        <sz val="11"/>
        <rFont val="Tahoma"/>
        <family val="2"/>
        <charset val="204"/>
      </rPr>
      <t xml:space="preserve">редитни трансфери иницирани од неМФИ, Кредитни трансфери иницирани од МФИ и </t>
    </r>
    <r>
      <rPr>
        <b/>
        <sz val="11"/>
        <rFont val="Tahoma"/>
        <family val="2"/>
      </rPr>
      <t>к</t>
    </r>
    <r>
      <rPr>
        <b/>
        <sz val="11"/>
        <rFont val="Tahoma"/>
        <family val="2"/>
        <charset val="204"/>
      </rPr>
      <t xml:space="preserve">редитни трансфери иницирани од МФИ по инструкции на државата и државните органи. </t>
    </r>
    <r>
      <rPr>
        <sz val="11"/>
        <rFont val="Tahoma"/>
        <family val="2"/>
        <charset val="204"/>
      </rPr>
      <t xml:space="preserve">
</t>
    </r>
  </si>
  <si>
    <r>
      <rPr>
        <b/>
        <sz val="11"/>
        <rFont val="Tahoma"/>
        <family val="2"/>
        <charset val="204"/>
      </rPr>
      <t>Кредитните трансфери од секоја од наведените поткатегории,</t>
    </r>
    <r>
      <rPr>
        <sz val="11"/>
        <rFont val="Tahoma"/>
        <family val="2"/>
        <charset val="204"/>
      </rPr>
      <t xml:space="preserve"> во однос на начинот на кој можат да бидат иницирани се делат  во две категории: иницирани во хaртиена форма и иницирани електронски. 
К</t>
    </r>
    <r>
      <rPr>
        <b/>
        <sz val="11"/>
        <rFont val="Tahoma"/>
        <family val="2"/>
        <charset val="204"/>
      </rPr>
      <t xml:space="preserve">редитните трансфери иницирани од </t>
    </r>
    <r>
      <rPr>
        <b/>
        <sz val="11"/>
        <rFont val="Tahoma"/>
        <family val="2"/>
      </rPr>
      <t>не</t>
    </r>
    <r>
      <rPr>
        <b/>
        <sz val="11"/>
        <rFont val="Tahoma"/>
        <family val="2"/>
        <charset val="204"/>
      </rPr>
      <t>МФИ</t>
    </r>
    <r>
      <rPr>
        <sz val="11"/>
        <rFont val="Tahoma"/>
        <family val="2"/>
        <charset val="204"/>
      </rPr>
      <t>, покрај поделбата според начинот на којшто можат да бидат инцирани (на хартиени и електронски), понатаму се делат и од аспект на тоа дали кредитните трансфери се инцирани врз основа на решенија за присилна наплата или преку траен налог.</t>
    </r>
  </si>
  <si>
    <r>
      <rPr>
        <b/>
        <sz val="11"/>
        <rFont val="Tahoma"/>
        <family val="2"/>
        <charset val="204"/>
      </rPr>
      <t>Електронските кредитни трансфери иницирани од неМФИ</t>
    </r>
    <r>
      <rPr>
        <sz val="11"/>
        <rFont val="Tahoma"/>
        <family val="2"/>
        <charset val="204"/>
      </rPr>
      <t xml:space="preserve">, од аспект на тоа дали се иницирани независно или како дел од група на кредитни трансфери кои се иницирани заедно, се делат на иницирани врз основа на еден налог и иницирани како датотека со повеќе налози. Понатаму, овие електронските кредитни трансфери, според уредот на кој се иницирани се делат на: кредитни трансфери иницирани преку мобилен телефон, банкомат или персонален сметач. </t>
    </r>
  </si>
  <si>
    <r>
      <rPr>
        <b/>
        <sz val="11"/>
        <rFont val="Tahoma"/>
        <family val="2"/>
        <charset val="204"/>
      </rPr>
      <t>Плаќања со платежни картички</t>
    </r>
    <r>
      <rPr>
        <sz val="11"/>
        <rFont val="Tahoma"/>
        <family val="2"/>
        <charset val="204"/>
      </rPr>
      <t xml:space="preserve"> во земјата и странство (издадени во земјата), се делат според функцијата на картичката (плаќања со дебитна и плаќања со кредитна картичка)  според местото во трговијата каде што се иницирани (физички или на виртуелни места на продажба) и според тоа дали </t>
    </r>
    <r>
      <rPr>
        <sz val="11"/>
        <rFont val="Tahoma"/>
        <family val="2"/>
      </rPr>
      <t>тие</t>
    </r>
    <r>
      <rPr>
        <sz val="11"/>
        <rFont val="Tahoma"/>
        <family val="2"/>
        <charset val="204"/>
      </rPr>
      <t xml:space="preserve"> се иницирани со+B5 употреба на мобилен телефон или други паметни уреди.</t>
    </r>
  </si>
  <si>
    <r>
      <rPr>
        <b/>
        <sz val="11"/>
        <rFont val="Tahoma"/>
        <family val="2"/>
        <charset val="204"/>
      </rPr>
      <t xml:space="preserve">Платежните трансакции иницирани од домашен давател на платежни услуги без употреба на соодветен налог </t>
    </r>
    <r>
      <rPr>
        <sz val="11"/>
        <rFont val="Tahoma"/>
        <family val="2"/>
        <charset val="204"/>
      </rPr>
      <t>се прикажуваат во соодветните меморандумски ставки: „одобрување сметки со просто книжење“ и „задолжување сметки со просто книжење“.</t>
    </r>
  </si>
  <si>
    <t>Последно ревидирано на: 30.03.2022</t>
  </si>
  <si>
    <t>-</t>
  </si>
  <si>
    <t>Подaтоците за известувачкиот период од јануари 2021 до јуни 2022 се ревидирани во декември 2022 год.</t>
  </si>
  <si>
    <t>Подaтоците за известувачкиот период од јануари 2021 до јуни 2023 се ревидирани во декември 2023 год.</t>
  </si>
  <si>
    <t>(вредност во МКД)</t>
  </si>
  <si>
    <t>Подaтоците за известувачкиот период од јануари 2023 до декември 2023 се ревидирани во јули 2024 год.</t>
  </si>
  <si>
    <t>Податоците за известувачкиот период за 2021 се ревидирани во јуни 2022 год.</t>
  </si>
  <si>
    <t>Последно ревидирано на: 27.09.2023</t>
  </si>
  <si>
    <t>Податоците за известувачкиот период од 2016 до 2020 год. се ревидирани во септември 2024 год.</t>
  </si>
  <si>
    <t>Податоците за известувачкиот период 2020 год. се ревидирани во март 2022 год.</t>
  </si>
  <si>
    <t>Подaтоците за Кредитни трансфери за јуни 2020 год. се ревидирани во ноември 2020 год.</t>
  </si>
  <si>
    <t>Податоците за известувачкиот период од 2016-2018 год. се ревидирани во март 2019 год.</t>
  </si>
  <si>
    <t>Подaтоците за известувачкиот период од јануари 2021 до септември 2023 се ревидирани во септември 2024 год.</t>
  </si>
  <si>
    <t>Подaтоците за известувачкиот период од јануари 2021 до декември 2023 се ревидирани во март 2025 год.</t>
  </si>
  <si>
    <t>Последно ревидирано на: 28.03.2025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</si>
</sst>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 _д_е_н_._-;\-* #,##0\ _д_е_н_._-;_-* &quot;-&quot;\ _д_е_н_._-;_-@_-"/>
    <numFmt numFmtId="165" formatCode="0.0%"/>
    <numFmt numFmtId="166" formatCode="#,##0.0"/>
    <numFmt numFmtId="167" formatCode="#.##0"/>
  </numFmts>
  <fonts count="52" x14ac:knownFonts="1">
    <font>
      <sz val="11"/>
      <color rgb="FF000000"/>
      <name val="Calibri"/>
    </font>
    <font>
      <sz val="11"/>
      <color theme="1"/>
      <name val="Calibri"/>
      <family val="2"/>
      <charset val="204"/>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name val="Tahoma"/>
      <family val="2"/>
      <charset val="204"/>
    </font>
    <font>
      <b/>
      <i/>
      <sz val="11"/>
      <name val="Tahoma"/>
      <family val="2"/>
      <charset val="204"/>
    </font>
    <font>
      <sz val="11"/>
      <color theme="1"/>
      <name val="Tahoma"/>
      <family val="2"/>
      <charset val="204"/>
    </font>
    <font>
      <b/>
      <sz val="11"/>
      <name val="Tahoma"/>
      <family val="2"/>
      <charset val="204"/>
    </font>
    <font>
      <sz val="11"/>
      <color rgb="FF000000"/>
      <name val="Calibri"/>
      <family val="2"/>
      <charset val="204"/>
    </font>
    <font>
      <i/>
      <sz val="10"/>
      <name val="Tahoma"/>
      <family val="2"/>
      <charset val="204"/>
    </font>
    <font>
      <sz val="10"/>
      <color theme="1"/>
      <name val="Tahoma"/>
      <family val="2"/>
      <charset val="204"/>
    </font>
    <font>
      <b/>
      <sz val="11"/>
      <color theme="1"/>
      <name val="Tahoma"/>
      <family val="2"/>
      <charset val="204"/>
    </font>
    <font>
      <b/>
      <sz val="12"/>
      <color theme="0"/>
      <name val="Tahoma"/>
      <family val="2"/>
      <charset val="204"/>
    </font>
    <font>
      <i/>
      <sz val="10"/>
      <color rgb="FF000000"/>
      <name val="Tahoma"/>
      <family val="2"/>
      <charset val="204"/>
    </font>
    <font>
      <b/>
      <sz val="16"/>
      <color rgb="FF000000"/>
      <name val="Tahoma"/>
      <family val="2"/>
      <charset val="204"/>
    </font>
    <font>
      <b/>
      <sz val="11"/>
      <color theme="0"/>
      <name val="Tahoma"/>
      <family val="2"/>
      <charset val="204"/>
    </font>
    <font>
      <b/>
      <sz val="10"/>
      <color theme="0"/>
      <name val="Tahoma"/>
      <family val="2"/>
      <charset val="204"/>
    </font>
    <font>
      <b/>
      <sz val="10"/>
      <color theme="1"/>
      <name val="Tahoma"/>
      <family val="2"/>
      <charset val="204"/>
    </font>
    <font>
      <b/>
      <sz val="11"/>
      <color rgb="FF000000"/>
      <name val="Calibri"/>
      <family val="2"/>
      <charset val="204"/>
    </font>
    <font>
      <sz val="10"/>
      <color rgb="FF000000"/>
      <name val="Tahoma"/>
      <family val="2"/>
      <charset val="204"/>
    </font>
    <font>
      <b/>
      <sz val="9"/>
      <color theme="0"/>
      <name val="Tahoma"/>
      <family val="2"/>
      <charset val="204"/>
    </font>
    <font>
      <b/>
      <sz val="10"/>
      <color theme="4" tint="-0.249977111117893"/>
      <name val="Tahoma"/>
      <family val="2"/>
      <charset val="204"/>
    </font>
    <font>
      <b/>
      <sz val="10"/>
      <color rgb="FF000000"/>
      <name val="Tahoma"/>
      <family val="2"/>
      <charset val="204"/>
    </font>
    <font>
      <sz val="10"/>
      <name val="Tahoma"/>
      <family val="2"/>
      <charset val="204"/>
    </font>
    <font>
      <sz val="11"/>
      <color rgb="FF000000"/>
      <name val="Calibri"/>
      <family val="2"/>
      <charset val="204"/>
    </font>
    <font>
      <sz val="11"/>
      <color rgb="FFFF0000"/>
      <name val="Calibri"/>
      <family val="2"/>
      <charset val="204"/>
    </font>
    <font>
      <sz val="11"/>
      <color rgb="FF000000"/>
      <name val="Calibri"/>
      <family val="2"/>
    </font>
    <font>
      <sz val="11"/>
      <name val="Calibri"/>
      <family val="2"/>
      <charset val="204"/>
    </font>
    <font>
      <sz val="11"/>
      <color theme="1"/>
      <name val="Calibri"/>
      <family val="2"/>
    </font>
    <font>
      <i/>
      <u/>
      <sz val="11"/>
      <name val="Tahoma"/>
      <family val="2"/>
      <charset val="204"/>
    </font>
    <font>
      <b/>
      <sz val="11"/>
      <name val="Tahoma"/>
      <family val="2"/>
    </font>
    <font>
      <sz val="11"/>
      <name val="Tahoma"/>
      <family val="2"/>
    </font>
    <font>
      <sz val="11"/>
      <color rgb="FF000000"/>
      <name val="Tahoma"/>
      <family val="2"/>
      <charset val="204"/>
    </font>
    <font>
      <sz val="11"/>
      <color rgb="FFFF0000"/>
      <name val="Tahoma"/>
      <family val="2"/>
      <charset val="204"/>
    </font>
    <font>
      <b/>
      <sz val="11"/>
      <color rgb="FF000000"/>
      <name val="Tahoma"/>
      <family val="2"/>
      <charset val="204"/>
    </font>
  </fonts>
  <fills count="12">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rgb="FFF6F5EE"/>
        <bgColor rgb="FFF4F3EC"/>
      </patternFill>
    </fill>
    <fill>
      <patternFill patternType="solid">
        <fgColor theme="3" tint="-0.249977111117893"/>
        <bgColor rgb="FFD8D3BA"/>
      </patternFill>
    </fill>
    <fill>
      <patternFill patternType="solid">
        <fgColor rgb="FFF6F5EE"/>
        <bgColor indexed="64"/>
      </patternFill>
    </fill>
    <fill>
      <patternFill patternType="solid">
        <fgColor rgb="FFF8F7F2"/>
        <bgColor indexed="64"/>
      </patternFill>
    </fill>
  </fills>
  <borders count="57">
    <border>
      <left/>
      <right/>
      <top/>
      <bottom/>
      <diagonal/>
    </border>
    <border>
      <left/>
      <right style="thin">
        <color rgb="FFFFFFFF"/>
      </right>
      <top style="thin">
        <color rgb="FFFFFFFF"/>
      </top>
      <bottom/>
      <diagonal/>
    </border>
    <border>
      <left style="double">
        <color rgb="FFC4BD97"/>
      </left>
      <right style="double">
        <color rgb="FFC4BD97"/>
      </right>
      <top style="double">
        <color rgb="FFC4BD97"/>
      </top>
      <bottom/>
      <diagonal/>
    </border>
    <border>
      <left style="double">
        <color rgb="FFC4BD97"/>
      </left>
      <right style="double">
        <color rgb="FFC4BD97"/>
      </right>
      <top/>
      <bottom/>
      <diagonal/>
    </border>
    <border>
      <left style="double">
        <color rgb="FFC4BD97"/>
      </left>
      <right style="double">
        <color rgb="FFC4BD97"/>
      </right>
      <top/>
      <bottom style="double">
        <color rgb="FFC4BD97"/>
      </bottom>
      <diagonal/>
    </border>
    <border>
      <left style="slantDashDot">
        <color theme="2" tint="-0.499984740745262"/>
      </left>
      <right/>
      <top style="slantDashDot">
        <color theme="2" tint="-0.499984740745262"/>
      </top>
      <bottom style="slantDashDot">
        <color theme="2" tint="-0.499984740745262"/>
      </bottom>
      <diagonal/>
    </border>
    <border>
      <left/>
      <right/>
      <top style="slantDashDot">
        <color theme="2" tint="-0.499984740745262"/>
      </top>
      <bottom style="slantDashDot">
        <color theme="2" tint="-0.499984740745262"/>
      </bottom>
      <diagonal/>
    </border>
    <border>
      <left/>
      <right style="slantDashDot">
        <color theme="2" tint="-0.499984740745262"/>
      </right>
      <top style="slantDashDot">
        <color theme="2" tint="-0.499984740745262"/>
      </top>
      <bottom style="slantDashDot">
        <color theme="2" tint="-0.499984740745262"/>
      </bottom>
      <diagonal/>
    </border>
    <border>
      <left/>
      <right style="slantDashDot">
        <color theme="2" tint="-0.499984740745262"/>
      </right>
      <top/>
      <bottom/>
      <diagonal/>
    </border>
    <border>
      <left/>
      <right style="slantDashDot">
        <color theme="2" tint="-0.499984740745262"/>
      </right>
      <top style="slantDashDot">
        <color theme="2" tint="-0.499984740745262"/>
      </top>
      <bottom/>
      <diagonal/>
    </border>
    <border>
      <left style="slantDashDot">
        <color theme="2" tint="-0.499984740745262"/>
      </left>
      <right/>
      <top/>
      <bottom style="slantDashDot">
        <color theme="2" tint="-0.499984740745262"/>
      </bottom>
      <diagonal/>
    </border>
    <border>
      <left/>
      <right style="slantDashDot">
        <color theme="2" tint="-0.499984740745262"/>
      </right>
      <top/>
      <bottom style="slantDashDot">
        <color theme="2" tint="-0.499984740745262"/>
      </bottom>
      <diagonal/>
    </border>
    <border>
      <left/>
      <right/>
      <top/>
      <bottom style="slantDashDot">
        <color theme="2" tint="-0.499984740745262"/>
      </bottom>
      <diagonal/>
    </border>
    <border>
      <left style="slantDashDot">
        <color theme="2" tint="-0.499984740745262"/>
      </left>
      <right/>
      <top style="slantDashDot">
        <color theme="2" tint="-0.499984740745262"/>
      </top>
      <bottom/>
      <diagonal/>
    </border>
    <border>
      <left/>
      <right/>
      <top style="slantDashDot">
        <color theme="2" tint="-0.499984740745262"/>
      </top>
      <bottom/>
      <diagonal/>
    </border>
    <border>
      <left style="dotted">
        <color theme="2" tint="-0.499984740745262"/>
      </left>
      <right style="slantDashDot">
        <color theme="2" tint="-0.499984740745262"/>
      </right>
      <top/>
      <bottom style="slantDashDot">
        <color theme="2" tint="-0.499984740745262"/>
      </bottom>
      <diagonal/>
    </border>
    <border>
      <left/>
      <right style="dotted">
        <color theme="2" tint="-0.499984740745262"/>
      </right>
      <top/>
      <bottom/>
      <diagonal/>
    </border>
    <border>
      <left/>
      <right style="dotted">
        <color theme="2" tint="-0.499984740745262"/>
      </right>
      <top/>
      <bottom style="slantDashDot">
        <color theme="2" tint="-0.499984740745262"/>
      </bottom>
      <diagonal/>
    </border>
    <border>
      <left/>
      <right style="thick">
        <color theme="2" tint="-0.499984740745262"/>
      </right>
      <top/>
      <bottom/>
      <diagonal/>
    </border>
    <border>
      <left/>
      <right style="thick">
        <color theme="2" tint="-0.499984740745262"/>
      </right>
      <top style="slantDashDot">
        <color theme="2" tint="-0.499984740745262"/>
      </top>
      <bottom/>
      <diagonal/>
    </border>
    <border>
      <left/>
      <right style="thick">
        <color theme="2" tint="-0.499984740745262"/>
      </right>
      <top/>
      <bottom style="slantDashDot">
        <color theme="2" tint="-0.499984740745262"/>
      </bottom>
      <diagonal/>
    </border>
    <border>
      <left style="thick">
        <color theme="2" tint="-0.499984740745262"/>
      </left>
      <right/>
      <top/>
      <bottom/>
      <diagonal/>
    </border>
    <border>
      <left style="thick">
        <color theme="2" tint="-0.499984740745262"/>
      </left>
      <right/>
      <top/>
      <bottom style="slantDashDot">
        <color theme="2" tint="-0.499984740745262"/>
      </bottom>
      <diagonal/>
    </border>
    <border>
      <left style="dotted">
        <color theme="2" tint="-0.499984740745262"/>
      </left>
      <right style="thick">
        <color theme="2" tint="-0.499984740745262"/>
      </right>
      <top style="slantDashDot">
        <color theme="2" tint="-0.499984740745262"/>
      </top>
      <bottom style="slantDashDot">
        <color theme="2" tint="-0.499984740745262"/>
      </bottom>
      <diagonal/>
    </border>
    <border>
      <left style="thick">
        <color theme="2" tint="-0.499984740745262"/>
      </left>
      <right style="thick">
        <color theme="2" tint="-0.499984740745262"/>
      </right>
      <top/>
      <bottom/>
      <diagonal/>
    </border>
    <border>
      <left style="slantDashDot">
        <color theme="2" tint="-0.499984740745262"/>
      </left>
      <right/>
      <top/>
      <bottom/>
      <diagonal/>
    </border>
    <border>
      <left/>
      <right style="dashDotDot">
        <color theme="2" tint="-0.499984740745262"/>
      </right>
      <top style="slantDashDot">
        <color theme="2" tint="-0.499984740745262"/>
      </top>
      <bottom/>
      <diagonal/>
    </border>
    <border>
      <left/>
      <right style="dashDotDot">
        <color theme="2" tint="-0.499984740745262"/>
      </right>
      <top/>
      <bottom/>
      <diagonal/>
    </border>
    <border>
      <left/>
      <right style="dashDotDot">
        <color theme="2" tint="-0.499984740745262"/>
      </right>
      <top/>
      <bottom style="slantDashDot">
        <color theme="2" tint="-0.499984740745262"/>
      </bottom>
      <diagonal/>
    </border>
    <border>
      <left style="dotted">
        <color theme="2" tint="-0.499984740745262"/>
      </left>
      <right style="thick">
        <color theme="2" tint="-0.499984740745262"/>
      </right>
      <top/>
      <bottom style="slantDashDot">
        <color theme="2" tint="-0.499984740745262"/>
      </bottom>
      <diagonal/>
    </border>
    <border>
      <left style="dotted">
        <color theme="2" tint="-0.499984740745262"/>
      </left>
      <right style="thick">
        <color theme="2" tint="-0.499984740745262"/>
      </right>
      <top/>
      <bottom/>
      <diagonal/>
    </border>
    <border>
      <left style="thick">
        <color theme="2" tint="-0.499984740745262"/>
      </left>
      <right style="dashDotDot">
        <color theme="2" tint="-0.499984740745262"/>
      </right>
      <top style="slantDashDot">
        <color theme="2" tint="-0.499984740745262"/>
      </top>
      <bottom style="slantDashDot">
        <color theme="2" tint="-0.499984740745262"/>
      </bottom>
      <diagonal/>
    </border>
    <border>
      <left style="dotted">
        <color theme="2" tint="-0.499984740745262"/>
      </left>
      <right style="slantDashDot">
        <color theme="2" tint="-0.499984740745262"/>
      </right>
      <top style="slantDashDot">
        <color theme="2" tint="-0.499984740745262"/>
      </top>
      <bottom style="slantDashDot">
        <color theme="2" tint="-0.499984740745262"/>
      </bottom>
      <diagonal/>
    </border>
    <border>
      <left style="thick">
        <color theme="2" tint="-0.499984740745262"/>
      </left>
      <right style="dashDotDot">
        <color theme="2" tint="-0.499984740745262"/>
      </right>
      <top style="slantDashDot">
        <color theme="2" tint="-0.499984740745262"/>
      </top>
      <bottom/>
      <diagonal/>
    </border>
    <border>
      <left style="thick">
        <color theme="2" tint="-0.499984740745262"/>
      </left>
      <right style="dashDotDot">
        <color theme="2" tint="-0.499984740745262"/>
      </right>
      <top/>
      <bottom/>
      <diagonal/>
    </border>
    <border>
      <left style="thick">
        <color theme="2" tint="-0.499984740745262"/>
      </left>
      <right style="dashDotDot">
        <color theme="2" tint="-0.499984740745262"/>
      </right>
      <top/>
      <bottom style="slantDashDot">
        <color theme="2" tint="-0.499984740745262"/>
      </bottom>
      <diagonal/>
    </border>
    <border>
      <left style="dashDotDot">
        <color theme="2" tint="-0.499984740745262"/>
      </left>
      <right style="dotted">
        <color theme="2" tint="-0.499984740745262"/>
      </right>
      <top style="slantDashDot">
        <color theme="2" tint="-0.499984740745262"/>
      </top>
      <bottom style="slantDashDot">
        <color theme="2" tint="-0.499984740745262"/>
      </bottom>
      <diagonal/>
    </border>
    <border>
      <left/>
      <right style="dashDotDot">
        <color theme="2" tint="-0.499984740745262"/>
      </right>
      <top style="slantDashDot">
        <color theme="2" tint="-0.499984740745262"/>
      </top>
      <bottom style="slantDashDot">
        <color theme="2" tint="-0.499984740745262"/>
      </bottom>
      <diagonal/>
    </border>
    <border>
      <left style="thick">
        <color theme="2" tint="-0.499984740745262"/>
      </left>
      <right/>
      <top/>
      <bottom style="thin">
        <color theme="0"/>
      </bottom>
      <diagonal/>
    </border>
    <border>
      <left style="dashDotDot">
        <color theme="2" tint="-0.499984740745262"/>
      </left>
      <right style="dotted">
        <color theme="2" tint="-0.499984740745262"/>
      </right>
      <top/>
      <bottom style="slantDashDot">
        <color theme="2" tint="-0.499984740745262"/>
      </bottom>
      <diagonal/>
    </border>
    <border>
      <left style="thick">
        <color theme="2" tint="-0.499984740745262"/>
      </left>
      <right style="thick">
        <color theme="2" tint="-0.499984740745262"/>
      </right>
      <top/>
      <bottom style="slantDashDot">
        <color theme="2" tint="-0.499984740745262"/>
      </bottom>
      <diagonal/>
    </border>
    <border>
      <left style="slantDashDot">
        <color theme="2" tint="-0.499984740745262"/>
      </left>
      <right style="dashDotDot">
        <color theme="2" tint="-0.499984740745262"/>
      </right>
      <top/>
      <bottom style="slantDashDot">
        <color theme="2" tint="-0.499984740745262"/>
      </bottom>
      <diagonal/>
    </border>
    <border>
      <left style="dashDotDot">
        <color theme="2" tint="-0.499984740745262"/>
      </left>
      <right style="dotted">
        <color theme="2" tint="-0.499984740745262"/>
      </right>
      <top style="slantDashDot">
        <color theme="2" tint="-0.499984740745262"/>
      </top>
      <bottom/>
      <diagonal/>
    </border>
    <border>
      <left style="dashDotDot">
        <color theme="2" tint="-0.499984740745262"/>
      </left>
      <right style="dotted">
        <color theme="2" tint="-0.499984740745262"/>
      </right>
      <top/>
      <bottom/>
      <diagonal/>
    </border>
    <border>
      <left style="dotted">
        <color theme="2" tint="-0.499984740745262"/>
      </left>
      <right style="slantDashDot">
        <color theme="2" tint="-0.499984740745262"/>
      </right>
      <top style="slantDashDot">
        <color theme="2" tint="-0.499984740745262"/>
      </top>
      <bottom/>
      <diagonal/>
    </border>
    <border>
      <left/>
      <right style="thick">
        <color theme="2" tint="-0.499984740745262"/>
      </right>
      <top style="slantDashDot">
        <color theme="2" tint="-0.499984740745262"/>
      </top>
      <bottom style="slantDashDot">
        <color theme="2" tint="-0.499984740745262"/>
      </bottom>
      <diagonal/>
    </border>
    <border>
      <left style="dashDotDot">
        <color theme="2" tint="-0.499984740745262"/>
      </left>
      <right style="dashDot">
        <color theme="2" tint="-0.499984740745262"/>
      </right>
      <top style="slantDashDot">
        <color theme="2" tint="-0.499984740745262"/>
      </top>
      <bottom style="slantDashDot">
        <color theme="2" tint="-0.499984740745262"/>
      </bottom>
      <diagonal/>
    </border>
    <border>
      <left style="dotted">
        <color theme="2" tint="-0.499984740745262"/>
      </left>
      <right style="slantDashDot">
        <color theme="2" tint="-0.499984740745262"/>
      </right>
      <top/>
      <bottom/>
      <diagonal/>
    </border>
    <border>
      <left style="slantDashDot">
        <color theme="2" tint="-0.499984740745262"/>
      </left>
      <right style="dashDotDot">
        <color theme="2" tint="-0.499984740745262"/>
      </right>
      <top style="slantDashDot">
        <color theme="2" tint="-0.499984740745262"/>
      </top>
      <bottom/>
      <diagonal/>
    </border>
    <border>
      <left style="dotted">
        <color theme="2" tint="-0.499984740745262"/>
      </left>
      <right style="thick">
        <color theme="2" tint="-0.499984740745262"/>
      </right>
      <top style="slantDashDot">
        <color theme="2" tint="-0.499984740745262"/>
      </top>
      <bottom/>
      <diagonal/>
    </border>
    <border>
      <left style="dotted">
        <color theme="2" tint="-0.499984740745262"/>
      </left>
      <right style="mediumDashDotDot">
        <color theme="2" tint="-0.499984740745262"/>
      </right>
      <top style="slantDashDot">
        <color theme="2" tint="-0.499984740745262"/>
      </top>
      <bottom/>
      <diagonal/>
    </border>
    <border>
      <left style="dotted">
        <color theme="2" tint="-0.499984740745262"/>
      </left>
      <right style="mediumDashDotDot">
        <color theme="2" tint="-0.499984740745262"/>
      </right>
      <top/>
      <bottom/>
      <diagonal/>
    </border>
    <border>
      <left style="dotted">
        <color theme="2" tint="-0.499984740745262"/>
      </left>
      <right style="mediumDashDotDot">
        <color theme="2" tint="-0.499984740745262"/>
      </right>
      <top/>
      <bottom style="slantDashDot">
        <color theme="2" tint="-0.499984740745262"/>
      </bottom>
      <diagonal/>
    </border>
    <border>
      <left style="dotted">
        <color theme="2" tint="-0.499984740745262"/>
      </left>
      <right style="dotted">
        <color theme="2" tint="-0.499984740745262"/>
      </right>
      <top style="slantDashDot">
        <color theme="2" tint="-0.499984740745262"/>
      </top>
      <bottom/>
      <diagonal/>
    </border>
    <border>
      <left style="dotted">
        <color theme="2" tint="-0.499984740745262"/>
      </left>
      <right style="dotted">
        <color theme="2" tint="-0.499984740745262"/>
      </right>
      <top/>
      <bottom style="slantDashDot">
        <color theme="2" tint="-0.499984740745262"/>
      </bottom>
      <diagonal/>
    </border>
    <border>
      <left style="slantDashDot">
        <color theme="2" tint="-0.499984740745262"/>
      </left>
      <right style="slantDashDot">
        <color theme="2" tint="-0.499984740745262"/>
      </right>
      <top/>
      <bottom style="slantDashDot">
        <color theme="2" tint="-0.499984740745262"/>
      </bottom>
      <diagonal/>
    </border>
    <border>
      <left style="dotted">
        <color theme="2" tint="-0.499984740745262"/>
      </left>
      <right/>
      <top/>
      <bottom/>
      <diagonal/>
    </border>
  </borders>
  <cellStyleXfs count="27">
    <xf numFmtId="0" fontId="0" fillId="0" borderId="0"/>
    <xf numFmtId="0" fontId="20" fillId="0" borderId="0"/>
    <xf numFmtId="0" fontId="25" fillId="0" borderId="0"/>
    <xf numFmtId="0" fontId="19" fillId="0" borderId="0"/>
    <xf numFmtId="0" fontId="25" fillId="0" borderId="0"/>
    <xf numFmtId="0" fontId="19" fillId="0" borderId="0"/>
    <xf numFmtId="0" fontId="18" fillId="0" borderId="0"/>
    <xf numFmtId="0" fontId="17" fillId="0" borderId="0"/>
    <xf numFmtId="0" fontId="18" fillId="0" borderId="0"/>
    <xf numFmtId="0" fontId="16" fillId="0" borderId="0"/>
    <xf numFmtId="0" fontId="15" fillId="0" borderId="0"/>
    <xf numFmtId="0" fontId="14" fillId="0" borderId="0"/>
    <xf numFmtId="0" fontId="13" fillId="0" borderId="0"/>
    <xf numFmtId="0" fontId="12" fillId="0" borderId="0"/>
    <xf numFmtId="9" fontId="41" fillId="0" borderId="0" applyFont="0" applyFill="0" applyBorder="0" applyAlignment="0" applyProtection="0"/>
    <xf numFmtId="0" fontId="11" fillId="0" borderId="0"/>
    <xf numFmtId="0" fontId="10" fillId="0" borderId="0"/>
    <xf numFmtId="0" fontId="9" fillId="0" borderId="0"/>
    <xf numFmtId="0" fontId="8" fillId="0" borderId="0"/>
    <xf numFmtId="0" fontId="7" fillId="0" borderId="0"/>
    <xf numFmtId="9" fontId="25" fillId="0" borderId="0" applyFont="0" applyFill="0" applyBorder="0" applyAlignment="0" applyProtection="0"/>
    <xf numFmtId="0" fontId="6" fillId="0" borderId="0"/>
    <xf numFmtId="0" fontId="5" fillId="0" borderId="0"/>
    <xf numFmtId="0" fontId="4" fillId="0" borderId="0"/>
    <xf numFmtId="0" fontId="3" fillId="0" borderId="0"/>
    <xf numFmtId="0" fontId="2" fillId="0" borderId="0"/>
    <xf numFmtId="0" fontId="1" fillId="0" borderId="0"/>
  </cellStyleXfs>
  <cellXfs count="423">
    <xf numFmtId="0" fontId="0" fillId="0" borderId="0" xfId="0" applyFont="1" applyAlignment="1"/>
    <xf numFmtId="0" fontId="0" fillId="0" borderId="0" xfId="0" applyFont="1" applyAlignment="1"/>
    <xf numFmtId="0" fontId="21" fillId="2" borderId="2" xfId="0" applyFont="1" applyFill="1" applyBorder="1" applyAlignment="1">
      <alignment horizontal="left" vertical="top" wrapText="1"/>
    </xf>
    <xf numFmtId="0" fontId="0" fillId="3" borderId="0" xfId="0" applyFont="1" applyFill="1" applyAlignment="1"/>
    <xf numFmtId="0" fontId="0" fillId="3" borderId="0" xfId="0" applyFont="1" applyFill="1" applyBorder="1" applyAlignment="1"/>
    <xf numFmtId="0" fontId="0" fillId="3" borderId="18" xfId="0" applyFont="1" applyFill="1" applyBorder="1" applyAlignment="1"/>
    <xf numFmtId="0" fontId="0" fillId="3" borderId="12" xfId="0" applyFont="1" applyFill="1" applyBorder="1" applyAlignment="1"/>
    <xf numFmtId="0" fontId="0" fillId="3" borderId="20" xfId="0" applyFont="1" applyFill="1" applyBorder="1" applyAlignment="1"/>
    <xf numFmtId="0" fontId="0" fillId="5" borderId="0" xfId="0" applyFont="1" applyFill="1" applyAlignment="1"/>
    <xf numFmtId="0" fontId="0" fillId="5" borderId="6" xfId="0" applyFont="1" applyFill="1" applyBorder="1" applyAlignment="1"/>
    <xf numFmtId="0" fontId="23" fillId="6" borderId="6" xfId="0" applyFont="1" applyFill="1" applyBorder="1" applyAlignment="1">
      <alignment vertical="center" wrapText="1"/>
    </xf>
    <xf numFmtId="0" fontId="0" fillId="5" borderId="19" xfId="0" applyFont="1" applyFill="1" applyBorder="1" applyAlignment="1"/>
    <xf numFmtId="0" fontId="0" fillId="3" borderId="24" xfId="0" applyFont="1" applyFill="1" applyBorder="1" applyAlignment="1"/>
    <xf numFmtId="0" fontId="0" fillId="3" borderId="21" xfId="0" applyFont="1" applyFill="1" applyBorder="1" applyAlignment="1"/>
    <xf numFmtId="0" fontId="28" fillId="5" borderId="0" xfId="0" applyFont="1" applyFill="1" applyBorder="1" applyAlignment="1">
      <alignment horizontal="center" vertical="top" wrapText="1"/>
    </xf>
    <xf numFmtId="0" fontId="35" fillId="6" borderId="31" xfId="0" applyFont="1" applyFill="1" applyBorder="1" applyAlignment="1">
      <alignment horizontal="center"/>
    </xf>
    <xf numFmtId="0" fontId="35" fillId="11" borderId="32" xfId="0" applyFont="1" applyFill="1" applyBorder="1" applyAlignment="1">
      <alignment horizontal="center"/>
    </xf>
    <xf numFmtId="0" fontId="35" fillId="11" borderId="36" xfId="0" applyFont="1" applyFill="1" applyBorder="1" applyAlignment="1">
      <alignment horizontal="center"/>
    </xf>
    <xf numFmtId="0" fontId="23" fillId="6" borderId="7" xfId="0" applyFont="1" applyFill="1" applyBorder="1" applyAlignment="1">
      <alignment vertical="center" wrapText="1"/>
    </xf>
    <xf numFmtId="0" fontId="25" fillId="4" borderId="37" xfId="0" applyFont="1" applyFill="1" applyBorder="1" applyAlignment="1">
      <alignment horizontal="center"/>
    </xf>
    <xf numFmtId="0" fontId="25" fillId="3" borderId="12" xfId="0" applyFont="1" applyFill="1" applyBorder="1" applyAlignment="1">
      <alignment horizontal="center"/>
    </xf>
    <xf numFmtId="0" fontId="25" fillId="3" borderId="32" xfId="0" applyFont="1" applyFill="1" applyBorder="1" applyAlignment="1">
      <alignment horizontal="center"/>
    </xf>
    <xf numFmtId="0" fontId="0" fillId="5" borderId="12" xfId="0" applyFont="1" applyFill="1" applyBorder="1" applyAlignment="1"/>
    <xf numFmtId="0" fontId="35" fillId="11" borderId="23" xfId="0" applyFont="1" applyFill="1" applyBorder="1" applyAlignment="1">
      <alignment horizontal="center"/>
    </xf>
    <xf numFmtId="0" fontId="0" fillId="5" borderId="14" xfId="0" applyFont="1" applyFill="1" applyBorder="1" applyAlignment="1"/>
    <xf numFmtId="0" fontId="25" fillId="3" borderId="36" xfId="0" applyFont="1" applyFill="1" applyBorder="1" applyAlignment="1">
      <alignment horizontal="center"/>
    </xf>
    <xf numFmtId="0" fontId="25" fillId="4" borderId="28" xfId="0" applyFont="1" applyFill="1" applyBorder="1" applyAlignment="1">
      <alignment horizontal="center"/>
    </xf>
    <xf numFmtId="0" fontId="25" fillId="3" borderId="15" xfId="0" applyFont="1" applyFill="1" applyBorder="1" applyAlignment="1">
      <alignment horizontal="center"/>
    </xf>
    <xf numFmtId="0" fontId="25" fillId="3" borderId="29" xfId="0" applyFont="1" applyFill="1" applyBorder="1" applyAlignment="1">
      <alignment horizontal="center"/>
    </xf>
    <xf numFmtId="0" fontId="23" fillId="10" borderId="6" xfId="0" applyFont="1" applyFill="1" applyBorder="1" applyAlignment="1">
      <alignment horizontal="center" vertical="center" wrapText="1"/>
    </xf>
    <xf numFmtId="0" fontId="23" fillId="10" borderId="7" xfId="0" applyFont="1" applyFill="1" applyBorder="1" applyAlignment="1">
      <alignment horizontal="center" vertical="center" wrapText="1"/>
    </xf>
    <xf numFmtId="0" fontId="31" fillId="3" borderId="0" xfId="0" applyFont="1" applyFill="1" applyAlignment="1"/>
    <xf numFmtId="0" fontId="38" fillId="3" borderId="26" xfId="0" applyFont="1" applyFill="1" applyBorder="1" applyAlignment="1">
      <alignment horizontal="right"/>
    </xf>
    <xf numFmtId="0" fontId="27" fillId="3" borderId="18" xfId="0" applyFont="1" applyFill="1" applyBorder="1" applyAlignment="1">
      <alignment horizontal="right"/>
    </xf>
    <xf numFmtId="0" fontId="38" fillId="3" borderId="27" xfId="0" applyFont="1" applyFill="1" applyBorder="1"/>
    <xf numFmtId="0" fontId="38" fillId="3" borderId="28" xfId="0" applyFont="1" applyFill="1" applyBorder="1"/>
    <xf numFmtId="0" fontId="27" fillId="3" borderId="20" xfId="0" applyFont="1" applyFill="1" applyBorder="1" applyAlignment="1">
      <alignment horizontal="right"/>
    </xf>
    <xf numFmtId="3" fontId="39" fillId="6" borderId="33" xfId="0" applyNumberFormat="1" applyFont="1" applyFill="1" applyBorder="1" applyAlignment="1">
      <alignment horizontal="center" vertical="center"/>
    </xf>
    <xf numFmtId="3" fontId="36" fillId="11" borderId="16" xfId="0" applyNumberFormat="1" applyFont="1" applyFill="1" applyBorder="1" applyAlignment="1">
      <alignment horizontal="center" vertical="center"/>
    </xf>
    <xf numFmtId="3" fontId="36" fillId="11" borderId="8" xfId="0" applyNumberFormat="1" applyFont="1" applyFill="1" applyBorder="1" applyAlignment="1">
      <alignment horizontal="center" vertical="center"/>
    </xf>
    <xf numFmtId="3" fontId="36" fillId="4" borderId="27" xfId="0" applyNumberFormat="1" applyFont="1" applyFill="1" applyBorder="1" applyAlignment="1">
      <alignment horizontal="center" vertical="center"/>
    </xf>
    <xf numFmtId="3" fontId="36" fillId="3" borderId="16" xfId="0" applyNumberFormat="1" applyFont="1" applyFill="1" applyBorder="1" applyAlignment="1">
      <alignment horizontal="center" vertical="center"/>
    </xf>
    <xf numFmtId="3" fontId="36" fillId="3" borderId="8" xfId="0" applyNumberFormat="1" applyFont="1" applyFill="1" applyBorder="1" applyAlignment="1">
      <alignment horizontal="center" vertical="center"/>
    </xf>
    <xf numFmtId="164" fontId="36" fillId="3" borderId="8" xfId="0" applyNumberFormat="1" applyFont="1" applyFill="1" applyBorder="1" applyAlignment="1">
      <alignment horizontal="center" vertical="center"/>
    </xf>
    <xf numFmtId="164" fontId="36" fillId="4" borderId="27" xfId="0" applyNumberFormat="1" applyFont="1" applyFill="1" applyBorder="1" applyAlignment="1">
      <alignment horizontal="center" vertical="center"/>
    </xf>
    <xf numFmtId="164" fontId="36" fillId="3" borderId="16" xfId="0" applyNumberFormat="1" applyFont="1" applyFill="1" applyBorder="1" applyAlignment="1">
      <alignment horizontal="center" vertical="center"/>
    </xf>
    <xf numFmtId="3" fontId="36" fillId="3" borderId="24" xfId="0" applyNumberFormat="1" applyFont="1" applyFill="1" applyBorder="1" applyAlignment="1">
      <alignment horizontal="center" vertical="center"/>
    </xf>
    <xf numFmtId="164" fontId="39" fillId="6" borderId="33" xfId="0" applyNumberFormat="1" applyFont="1" applyFill="1" applyBorder="1" applyAlignment="1">
      <alignment horizontal="center" vertical="center"/>
    </xf>
    <xf numFmtId="164" fontId="39" fillId="11" borderId="16" xfId="0" applyNumberFormat="1" applyFont="1" applyFill="1" applyBorder="1" applyAlignment="1">
      <alignment horizontal="center" vertical="center"/>
    </xf>
    <xf numFmtId="164" fontId="39" fillId="11" borderId="8" xfId="0" applyNumberFormat="1" applyFont="1" applyFill="1" applyBorder="1" applyAlignment="1">
      <alignment horizontal="center" vertical="center"/>
    </xf>
    <xf numFmtId="3" fontId="36" fillId="3" borderId="21" xfId="0" applyNumberFormat="1" applyFont="1" applyFill="1" applyBorder="1" applyAlignment="1">
      <alignment horizontal="center" vertical="center"/>
    </xf>
    <xf numFmtId="164" fontId="36" fillId="3" borderId="21" xfId="0" applyNumberFormat="1" applyFont="1" applyFill="1" applyBorder="1" applyAlignment="1">
      <alignment horizontal="center" vertical="center"/>
    </xf>
    <xf numFmtId="3" fontId="36" fillId="3" borderId="30" xfId="0" applyNumberFormat="1" applyFont="1" applyFill="1" applyBorder="1" applyAlignment="1">
      <alignment horizontal="center" vertical="center"/>
    </xf>
    <xf numFmtId="0" fontId="36" fillId="3" borderId="0" xfId="0" applyFont="1" applyFill="1" applyAlignment="1"/>
    <xf numFmtId="3" fontId="39" fillId="6" borderId="34" xfId="0" applyNumberFormat="1" applyFont="1" applyFill="1" applyBorder="1" applyAlignment="1">
      <alignment horizontal="center" vertical="center"/>
    </xf>
    <xf numFmtId="164" fontId="39" fillId="6" borderId="34" xfId="0" applyNumberFormat="1" applyFont="1" applyFill="1" applyBorder="1" applyAlignment="1">
      <alignment horizontal="center" vertical="center"/>
    </xf>
    <xf numFmtId="164" fontId="36" fillId="11" borderId="16" xfId="0" applyNumberFormat="1" applyFont="1" applyFill="1" applyBorder="1" applyAlignment="1">
      <alignment horizontal="center" vertical="center"/>
    </xf>
    <xf numFmtId="164" fontId="36" fillId="11" borderId="8" xfId="0" applyNumberFormat="1" applyFont="1" applyFill="1" applyBorder="1" applyAlignment="1">
      <alignment horizontal="center" vertical="center"/>
    </xf>
    <xf numFmtId="3" fontId="39" fillId="6" borderId="35" xfId="0" applyNumberFormat="1" applyFont="1" applyFill="1" applyBorder="1" applyAlignment="1">
      <alignment horizontal="center" vertical="center"/>
    </xf>
    <xf numFmtId="3" fontId="36" fillId="11" borderId="17" xfId="0" applyNumberFormat="1" applyFont="1" applyFill="1" applyBorder="1" applyAlignment="1">
      <alignment horizontal="center" vertical="center"/>
    </xf>
    <xf numFmtId="3" fontId="36" fillId="11" borderId="11" xfId="0" applyNumberFormat="1" applyFont="1" applyFill="1" applyBorder="1" applyAlignment="1">
      <alignment horizontal="center" vertical="center"/>
    </xf>
    <xf numFmtId="3" fontId="36" fillId="4" borderId="28" xfId="0" applyNumberFormat="1" applyFont="1" applyFill="1" applyBorder="1" applyAlignment="1">
      <alignment horizontal="center" vertical="center"/>
    </xf>
    <xf numFmtId="3" fontId="36" fillId="3" borderId="17" xfId="0" applyNumberFormat="1" applyFont="1" applyFill="1" applyBorder="1" applyAlignment="1">
      <alignment horizontal="center" vertical="center"/>
    </xf>
    <xf numFmtId="3" fontId="36" fillId="3" borderId="11" xfId="0" applyNumberFormat="1" applyFont="1" applyFill="1" applyBorder="1" applyAlignment="1">
      <alignment horizontal="center" vertical="center"/>
    </xf>
    <xf numFmtId="164" fontId="36" fillId="3" borderId="11" xfId="0" applyNumberFormat="1" applyFont="1" applyFill="1" applyBorder="1" applyAlignment="1">
      <alignment horizontal="center" vertical="center"/>
    </xf>
    <xf numFmtId="164" fontId="36" fillId="4" borderId="28" xfId="0" applyNumberFormat="1" applyFont="1" applyFill="1" applyBorder="1" applyAlignment="1">
      <alignment horizontal="center" vertical="center"/>
    </xf>
    <xf numFmtId="164" fontId="36" fillId="3" borderId="17" xfId="0" applyNumberFormat="1" applyFont="1" applyFill="1" applyBorder="1" applyAlignment="1">
      <alignment horizontal="center" vertical="center"/>
    </xf>
    <xf numFmtId="164" fontId="39" fillId="6" borderId="35" xfId="0" applyNumberFormat="1" applyFont="1" applyFill="1" applyBorder="1" applyAlignment="1">
      <alignment horizontal="center" vertical="center"/>
    </xf>
    <xf numFmtId="164" fontId="36" fillId="11" borderId="17" xfId="0" applyNumberFormat="1" applyFont="1" applyFill="1" applyBorder="1" applyAlignment="1">
      <alignment horizontal="center" vertical="center"/>
    </xf>
    <xf numFmtId="164" fontId="36" fillId="11" borderId="11" xfId="0" applyNumberFormat="1" applyFont="1" applyFill="1" applyBorder="1" applyAlignment="1">
      <alignment horizontal="center" vertical="center"/>
    </xf>
    <xf numFmtId="3" fontId="36" fillId="3" borderId="29" xfId="0" applyNumberFormat="1" applyFont="1" applyFill="1" applyBorder="1" applyAlignment="1">
      <alignment horizontal="center" vertical="center"/>
    </xf>
    <xf numFmtId="0" fontId="36" fillId="0" borderId="0" xfId="0" applyFont="1" applyAlignment="1"/>
    <xf numFmtId="3" fontId="27" fillId="4" borderId="27" xfId="0" applyNumberFormat="1" applyFont="1" applyFill="1" applyBorder="1" applyAlignment="1">
      <alignment horizontal="center" vertical="center"/>
    </xf>
    <xf numFmtId="3" fontId="27" fillId="3" borderId="16" xfId="0" applyNumberFormat="1" applyFont="1" applyFill="1" applyBorder="1" applyAlignment="1">
      <alignment horizontal="center" vertical="center"/>
    </xf>
    <xf numFmtId="3" fontId="27" fillId="3" borderId="8" xfId="0" applyNumberFormat="1" applyFont="1" applyFill="1" applyBorder="1" applyAlignment="1">
      <alignment horizontal="center" vertical="center"/>
    </xf>
    <xf numFmtId="3" fontId="27" fillId="3" borderId="17" xfId="0" applyNumberFormat="1" applyFont="1" applyFill="1" applyBorder="1" applyAlignment="1">
      <alignment horizontal="center" vertical="center"/>
    </xf>
    <xf numFmtId="3" fontId="27" fillId="3" borderId="11" xfId="0" applyNumberFormat="1" applyFont="1" applyFill="1" applyBorder="1" applyAlignment="1">
      <alignment horizontal="center" vertical="center"/>
    </xf>
    <xf numFmtId="3" fontId="40" fillId="3" borderId="8" xfId="0" applyNumberFormat="1" applyFont="1" applyFill="1" applyBorder="1" applyAlignment="1">
      <alignment horizontal="center" vertical="center"/>
    </xf>
    <xf numFmtId="3" fontId="40" fillId="4" borderId="27" xfId="0" applyNumberFormat="1" applyFont="1" applyFill="1" applyBorder="1" applyAlignment="1">
      <alignment horizontal="center" vertical="center"/>
    </xf>
    <xf numFmtId="3" fontId="40" fillId="3" borderId="16" xfId="0" applyNumberFormat="1" applyFont="1" applyFill="1" applyBorder="1" applyAlignment="1">
      <alignment horizontal="center" vertical="center"/>
    </xf>
    <xf numFmtId="4" fontId="0" fillId="3" borderId="0" xfId="0" applyNumberFormat="1" applyFont="1" applyFill="1" applyAlignment="1"/>
    <xf numFmtId="3" fontId="0" fillId="3" borderId="0" xfId="0" applyNumberFormat="1" applyFont="1" applyFill="1" applyAlignment="1"/>
    <xf numFmtId="0" fontId="0" fillId="5" borderId="0" xfId="0" applyFont="1" applyFill="1" applyBorder="1" applyAlignment="1"/>
    <xf numFmtId="0" fontId="25" fillId="3" borderId="6" xfId="0" applyFont="1" applyFill="1" applyBorder="1" applyAlignment="1">
      <alignment horizontal="center"/>
    </xf>
    <xf numFmtId="165" fontId="0" fillId="3" borderId="0" xfId="14" applyNumberFormat="1" applyFont="1" applyFill="1" applyAlignment="1"/>
    <xf numFmtId="3" fontId="42" fillId="3" borderId="0" xfId="0" applyNumberFormat="1" applyFont="1" applyFill="1" applyAlignment="1"/>
    <xf numFmtId="166" fontId="0" fillId="3" borderId="0" xfId="0" applyNumberFormat="1" applyFont="1" applyFill="1" applyAlignment="1"/>
    <xf numFmtId="3" fontId="0" fillId="3" borderId="0" xfId="0" applyNumberFormat="1" applyFont="1" applyFill="1" applyBorder="1" applyAlignment="1"/>
    <xf numFmtId="3" fontId="0" fillId="3" borderId="18" xfId="0" applyNumberFormat="1" applyFont="1" applyFill="1" applyBorder="1" applyAlignment="1"/>
    <xf numFmtId="3" fontId="31" fillId="3" borderId="0" xfId="0" applyNumberFormat="1" applyFont="1" applyFill="1" applyAlignment="1"/>
    <xf numFmtId="3" fontId="42" fillId="3" borderId="0" xfId="0" applyNumberFormat="1" applyFont="1" applyFill="1" applyBorder="1" applyAlignment="1"/>
    <xf numFmtId="3" fontId="40" fillId="11" borderId="8" xfId="0" applyNumberFormat="1" applyFont="1" applyFill="1" applyBorder="1" applyAlignment="1">
      <alignment horizontal="center" vertical="center"/>
    </xf>
    <xf numFmtId="3" fontId="40" fillId="11" borderId="11" xfId="0" applyNumberFormat="1" applyFont="1" applyFill="1" applyBorder="1" applyAlignment="1">
      <alignment horizontal="center" vertical="center"/>
    </xf>
    <xf numFmtId="3" fontId="40" fillId="3" borderId="17" xfId="0" applyNumberFormat="1" applyFont="1" applyFill="1" applyBorder="1" applyAlignment="1">
      <alignment horizontal="center" vertical="center"/>
    </xf>
    <xf numFmtId="3" fontId="40" fillId="3" borderId="11" xfId="0" applyNumberFormat="1" applyFont="1" applyFill="1" applyBorder="1" applyAlignment="1">
      <alignment horizontal="center" vertical="center"/>
    </xf>
    <xf numFmtId="3" fontId="40" fillId="4" borderId="28" xfId="0" applyNumberFormat="1" applyFont="1" applyFill="1" applyBorder="1" applyAlignment="1">
      <alignment horizontal="center" vertical="center"/>
    </xf>
    <xf numFmtId="0" fontId="0" fillId="3" borderId="38" xfId="0" applyFont="1" applyFill="1" applyBorder="1" applyAlignment="1"/>
    <xf numFmtId="0" fontId="27" fillId="10" borderId="0" xfId="0" applyFont="1" applyFill="1" applyBorder="1" applyAlignment="1">
      <alignment horizontal="center" wrapText="1"/>
    </xf>
    <xf numFmtId="49" fontId="25" fillId="3" borderId="0" xfId="0" applyNumberFormat="1" applyFont="1" applyFill="1" applyAlignment="1"/>
    <xf numFmtId="165" fontId="0" fillId="3" borderId="0" xfId="0" applyNumberFormat="1" applyFont="1" applyFill="1" applyAlignment="1"/>
    <xf numFmtId="166" fontId="42" fillId="3" borderId="0" xfId="0" applyNumberFormat="1" applyFont="1" applyFill="1" applyAlignment="1"/>
    <xf numFmtId="0" fontId="46" fillId="3" borderId="1" xfId="0" applyFont="1" applyFill="1" applyBorder="1" applyAlignment="1">
      <alignment vertical="center"/>
    </xf>
    <xf numFmtId="0" fontId="44" fillId="3" borderId="0" xfId="0" applyFont="1" applyFill="1" applyAlignment="1"/>
    <xf numFmtId="0" fontId="46" fillId="3" borderId="0" xfId="0" applyFont="1" applyFill="1" applyBorder="1" applyAlignment="1">
      <alignment vertical="center"/>
    </xf>
    <xf numFmtId="0" fontId="42" fillId="3" borderId="0" xfId="0" applyFont="1" applyFill="1" applyAlignment="1"/>
    <xf numFmtId="0" fontId="21" fillId="2" borderId="0" xfId="0" applyFont="1" applyFill="1" applyBorder="1"/>
    <xf numFmtId="0" fontId="21" fillId="3" borderId="0" xfId="0" applyFont="1" applyFill="1"/>
    <xf numFmtId="0" fontId="44" fillId="0" borderId="0" xfId="0" applyFont="1" applyAlignment="1"/>
    <xf numFmtId="0" fontId="21" fillId="2" borderId="0" xfId="0" applyFont="1" applyFill="1" applyBorder="1" applyAlignment="1">
      <alignment vertical="center"/>
    </xf>
    <xf numFmtId="0" fontId="21" fillId="2" borderId="3" xfId="0" applyFont="1" applyFill="1" applyBorder="1" applyAlignment="1">
      <alignment horizontal="left" wrapText="1"/>
    </xf>
    <xf numFmtId="0" fontId="48" fillId="2" borderId="3" xfId="0" applyFont="1" applyFill="1" applyBorder="1" applyAlignment="1">
      <alignment horizontal="left" wrapText="1"/>
    </xf>
    <xf numFmtId="0" fontId="48" fillId="2" borderId="4" xfId="0" applyFont="1" applyFill="1" applyBorder="1" applyAlignment="1">
      <alignment horizontal="left" wrapText="1"/>
    </xf>
    <xf numFmtId="0" fontId="29" fillId="9" borderId="0" xfId="0" applyFont="1" applyFill="1" applyBorder="1" applyAlignment="1">
      <alignment vertical="center"/>
    </xf>
    <xf numFmtId="0" fontId="40" fillId="6" borderId="5" xfId="0" applyFont="1" applyFill="1" applyBorder="1" applyAlignment="1">
      <alignment vertical="center" wrapText="1"/>
    </xf>
    <xf numFmtId="0" fontId="40" fillId="6" borderId="0" xfId="0" applyFont="1" applyFill="1" applyBorder="1" applyAlignment="1">
      <alignment vertical="center" wrapText="1"/>
    </xf>
    <xf numFmtId="0" fontId="21" fillId="6" borderId="6" xfId="0" applyFont="1" applyFill="1" applyBorder="1" applyAlignment="1">
      <alignment vertical="center" wrapText="1"/>
    </xf>
    <xf numFmtId="0" fontId="21" fillId="6" borderId="7" xfId="0" applyFont="1" applyFill="1" applyBorder="1" applyAlignment="1">
      <alignment vertical="center" wrapText="1"/>
    </xf>
    <xf numFmtId="0" fontId="29" fillId="7" borderId="0" xfId="0" applyFont="1" applyFill="1" applyBorder="1" applyAlignment="1">
      <alignment horizontal="left" vertical="center"/>
    </xf>
    <xf numFmtId="0" fontId="27" fillId="6" borderId="0" xfId="0" applyFont="1" applyFill="1" applyBorder="1" applyAlignment="1">
      <alignment horizontal="center" vertical="center" wrapText="1"/>
    </xf>
    <xf numFmtId="0" fontId="27" fillId="6" borderId="12" xfId="0" applyFont="1" applyFill="1" applyBorder="1" applyAlignment="1">
      <alignment horizontal="center" vertical="center" wrapText="1"/>
    </xf>
    <xf numFmtId="3" fontId="0" fillId="3" borderId="0" xfId="20" applyNumberFormat="1" applyFont="1" applyFill="1" applyAlignment="1"/>
    <xf numFmtId="165" fontId="0" fillId="3" borderId="0" xfId="20" applyNumberFormat="1" applyFont="1" applyFill="1" applyAlignment="1"/>
    <xf numFmtId="165" fontId="42" fillId="3" borderId="0" xfId="20" applyNumberFormat="1" applyFont="1" applyFill="1" applyAlignment="1"/>
    <xf numFmtId="1" fontId="42" fillId="3" borderId="0" xfId="20" applyNumberFormat="1" applyFont="1" applyFill="1" applyAlignment="1"/>
    <xf numFmtId="3" fontId="42" fillId="3" borderId="0" xfId="20" applyNumberFormat="1" applyFont="1" applyFill="1" applyAlignment="1"/>
    <xf numFmtId="3" fontId="43" fillId="3" borderId="0" xfId="20" applyNumberFormat="1" applyFont="1" applyFill="1" applyAlignment="1"/>
    <xf numFmtId="9" fontId="0" fillId="3" borderId="0" xfId="20" applyFont="1" applyFill="1" applyAlignment="1"/>
    <xf numFmtId="165" fontId="45" fillId="3" borderId="0" xfId="20" applyNumberFormat="1" applyFont="1" applyFill="1" applyAlignment="1"/>
    <xf numFmtId="10" fontId="0" fillId="3" borderId="0" xfId="20" applyNumberFormat="1" applyFont="1" applyFill="1" applyAlignment="1"/>
    <xf numFmtId="10" fontId="43" fillId="3" borderId="0" xfId="20" applyNumberFormat="1" applyFont="1" applyFill="1" applyAlignment="1">
      <alignment horizontal="center"/>
    </xf>
    <xf numFmtId="3" fontId="36" fillId="3" borderId="40" xfId="0" applyNumberFormat="1" applyFont="1" applyFill="1" applyBorder="1" applyAlignment="1">
      <alignment horizontal="center" vertical="center"/>
    </xf>
    <xf numFmtId="3" fontId="36" fillId="3" borderId="22" xfId="0" applyNumberFormat="1" applyFont="1" applyFill="1" applyBorder="1" applyAlignment="1">
      <alignment horizontal="center" vertical="center"/>
    </xf>
    <xf numFmtId="164" fontId="36" fillId="3" borderId="22" xfId="0" applyNumberFormat="1" applyFont="1" applyFill="1" applyBorder="1" applyAlignment="1">
      <alignment horizontal="center" vertical="center"/>
    </xf>
    <xf numFmtId="3" fontId="36" fillId="3" borderId="43" xfId="0" applyNumberFormat="1" applyFont="1" applyFill="1" applyBorder="1" applyAlignment="1">
      <alignment horizontal="center" vertical="center"/>
    </xf>
    <xf numFmtId="164" fontId="36" fillId="3" borderId="43" xfId="0" applyNumberFormat="1" applyFont="1" applyFill="1" applyBorder="1" applyAlignment="1">
      <alignment horizontal="center" vertical="center"/>
    </xf>
    <xf numFmtId="164" fontId="36" fillId="4" borderId="41" xfId="0" applyNumberFormat="1" applyFont="1" applyFill="1" applyBorder="1" applyAlignment="1">
      <alignment horizontal="center" vertical="center"/>
    </xf>
    <xf numFmtId="164" fontId="36" fillId="3" borderId="39" xfId="0" applyNumberFormat="1" applyFont="1" applyFill="1" applyBorder="1" applyAlignment="1">
      <alignment horizontal="center" vertical="center"/>
    </xf>
    <xf numFmtId="3" fontId="36" fillId="3" borderId="18" xfId="0" applyNumberFormat="1" applyFont="1" applyFill="1" applyBorder="1" applyAlignment="1">
      <alignment horizontal="center" vertical="center"/>
    </xf>
    <xf numFmtId="3" fontId="36" fillId="3" borderId="20" xfId="0" applyNumberFormat="1" applyFont="1" applyFill="1" applyBorder="1" applyAlignment="1">
      <alignment horizontal="center" vertical="center"/>
    </xf>
    <xf numFmtId="3" fontId="36" fillId="3" borderId="47" xfId="0" applyNumberFormat="1" applyFont="1" applyFill="1" applyBorder="1" applyAlignment="1">
      <alignment horizontal="center" vertical="center"/>
    </xf>
    <xf numFmtId="3" fontId="36" fillId="3" borderId="15" xfId="0" applyNumberFormat="1" applyFont="1" applyFill="1" applyBorder="1" applyAlignment="1">
      <alignment horizontal="center" vertical="center"/>
    </xf>
    <xf numFmtId="164" fontId="36" fillId="6" borderId="35" xfId="0" applyNumberFormat="1" applyFont="1" applyFill="1" applyBorder="1" applyAlignment="1">
      <alignment horizontal="center" vertical="center"/>
    </xf>
    <xf numFmtId="3" fontId="36" fillId="11" borderId="16" xfId="0" applyNumberFormat="1" applyFont="1" applyFill="1" applyBorder="1" applyAlignment="1">
      <alignment horizontal="center"/>
    </xf>
    <xf numFmtId="3" fontId="36" fillId="4" borderId="27" xfId="0" applyNumberFormat="1" applyFont="1" applyFill="1" applyBorder="1" applyAlignment="1">
      <alignment horizontal="center"/>
    </xf>
    <xf numFmtId="3" fontId="36" fillId="3" borderId="16" xfId="0" applyNumberFormat="1" applyFont="1" applyFill="1" applyBorder="1" applyAlignment="1">
      <alignment horizontal="center"/>
    </xf>
    <xf numFmtId="3" fontId="36" fillId="3" borderId="8" xfId="0" applyNumberFormat="1" applyFont="1" applyFill="1" applyBorder="1" applyAlignment="1">
      <alignment horizontal="center"/>
    </xf>
    <xf numFmtId="3" fontId="25" fillId="3" borderId="0" xfId="20" applyNumberFormat="1" applyFont="1" applyFill="1" applyAlignment="1"/>
    <xf numFmtId="0" fontId="29" fillId="7" borderId="0" xfId="0" applyFont="1" applyFill="1" applyBorder="1" applyAlignment="1">
      <alignment horizontal="left" vertical="center"/>
    </xf>
    <xf numFmtId="0" fontId="40" fillId="6" borderId="12" xfId="0" applyFont="1" applyFill="1" applyBorder="1" applyAlignment="1">
      <alignment horizontal="center" vertical="center" wrapText="1"/>
    </xf>
    <xf numFmtId="0" fontId="49" fillId="3" borderId="0" xfId="0" applyFont="1" applyFill="1" applyAlignment="1"/>
    <xf numFmtId="3" fontId="49" fillId="3" borderId="0" xfId="14" applyNumberFormat="1" applyFont="1" applyFill="1" applyAlignment="1"/>
    <xf numFmtId="3" fontId="49" fillId="3" borderId="0" xfId="0" applyNumberFormat="1" applyFont="1" applyFill="1" applyAlignment="1"/>
    <xf numFmtId="3" fontId="50" fillId="3" borderId="0" xfId="0" applyNumberFormat="1" applyFont="1" applyFill="1" applyAlignment="1"/>
    <xf numFmtId="165" fontId="49" fillId="3" borderId="0" xfId="0" applyNumberFormat="1" applyFont="1" applyFill="1" applyAlignment="1"/>
    <xf numFmtId="49" fontId="49" fillId="3" borderId="0" xfId="0" applyNumberFormat="1" applyFont="1" applyFill="1" applyAlignment="1"/>
    <xf numFmtId="0" fontId="21" fillId="3" borderId="0" xfId="0" applyFont="1" applyFill="1" applyAlignment="1"/>
    <xf numFmtId="165" fontId="49" fillId="3" borderId="0" xfId="14" applyNumberFormat="1" applyFont="1" applyFill="1" applyAlignment="1"/>
    <xf numFmtId="165" fontId="50" fillId="3" borderId="0" xfId="14" applyNumberFormat="1" applyFont="1" applyFill="1" applyAlignment="1"/>
    <xf numFmtId="1" fontId="50" fillId="3" borderId="0" xfId="14" applyNumberFormat="1" applyFont="1" applyFill="1" applyAlignment="1"/>
    <xf numFmtId="0" fontId="49" fillId="3" borderId="0" xfId="0" applyFont="1" applyFill="1" applyBorder="1" applyAlignment="1"/>
    <xf numFmtId="0" fontId="49" fillId="3" borderId="18" xfId="0" applyFont="1" applyFill="1" applyBorder="1" applyAlignment="1"/>
    <xf numFmtId="0" fontId="49" fillId="5" borderId="12" xfId="0" applyFont="1" applyFill="1" applyBorder="1" applyAlignment="1"/>
    <xf numFmtId="0" fontId="49" fillId="5" borderId="0" xfId="0" applyFont="1" applyFill="1" applyAlignment="1"/>
    <xf numFmtId="0" fontId="49" fillId="5" borderId="6" xfId="0" applyFont="1" applyFill="1" applyBorder="1" applyAlignment="1"/>
    <xf numFmtId="0" fontId="49" fillId="5" borderId="19" xfId="0" applyFont="1" applyFill="1" applyBorder="1" applyAlignment="1"/>
    <xf numFmtId="0" fontId="49" fillId="3" borderId="24" xfId="0" applyFont="1" applyFill="1" applyBorder="1" applyAlignment="1"/>
    <xf numFmtId="0" fontId="49" fillId="5" borderId="14" xfId="0" applyFont="1" applyFill="1" applyBorder="1" applyAlignment="1"/>
    <xf numFmtId="0" fontId="49" fillId="3" borderId="21" xfId="0" applyFont="1" applyFill="1" applyBorder="1" applyAlignment="1"/>
    <xf numFmtId="0" fontId="50" fillId="4" borderId="5" xfId="0" applyFont="1" applyFill="1" applyBorder="1" applyAlignment="1"/>
    <xf numFmtId="0" fontId="49" fillId="4" borderId="6" xfId="0" applyFont="1" applyFill="1" applyBorder="1" applyAlignment="1"/>
    <xf numFmtId="0" fontId="21" fillId="4" borderId="5" xfId="0" applyFont="1" applyFill="1" applyBorder="1" applyAlignment="1"/>
    <xf numFmtId="0" fontId="21" fillId="4" borderId="6" xfId="0" applyFont="1" applyFill="1" applyBorder="1" applyAlignment="1"/>
    <xf numFmtId="0" fontId="21" fillId="4" borderId="7" xfId="0" applyFont="1" applyFill="1" applyBorder="1" applyAlignment="1"/>
    <xf numFmtId="0" fontId="49" fillId="4" borderId="7" xfId="0" applyFont="1" applyFill="1" applyBorder="1" applyAlignment="1"/>
    <xf numFmtId="0" fontId="49" fillId="3" borderId="12" xfId="0" applyFont="1" applyFill="1" applyBorder="1" applyAlignment="1"/>
    <xf numFmtId="0" fontId="49" fillId="3" borderId="20" xfId="0" applyFont="1" applyFill="1" applyBorder="1" applyAlignment="1"/>
    <xf numFmtId="0" fontId="51" fillId="6" borderId="31" xfId="0" applyFont="1" applyFill="1" applyBorder="1" applyAlignment="1">
      <alignment horizontal="center"/>
    </xf>
    <xf numFmtId="0" fontId="51" fillId="11" borderId="36" xfId="0" applyFont="1" applyFill="1" applyBorder="1" applyAlignment="1">
      <alignment horizontal="center"/>
    </xf>
    <xf numFmtId="0" fontId="51" fillId="11" borderId="32" xfId="0" applyFont="1" applyFill="1" applyBorder="1" applyAlignment="1">
      <alignment horizontal="center"/>
    </xf>
    <xf numFmtId="0" fontId="49" fillId="4" borderId="37" xfId="0" applyFont="1" applyFill="1" applyBorder="1" applyAlignment="1">
      <alignment horizontal="center"/>
    </xf>
    <xf numFmtId="0" fontId="49" fillId="3" borderId="12" xfId="0" applyFont="1" applyFill="1" applyBorder="1" applyAlignment="1">
      <alignment horizontal="center"/>
    </xf>
    <xf numFmtId="0" fontId="49" fillId="3" borderId="32" xfId="0" applyFont="1" applyFill="1" applyBorder="1" applyAlignment="1">
      <alignment horizontal="center"/>
    </xf>
    <xf numFmtId="0" fontId="51" fillId="11" borderId="23" xfId="0" applyFont="1" applyFill="1" applyBorder="1" applyAlignment="1">
      <alignment horizontal="center"/>
    </xf>
    <xf numFmtId="0" fontId="49" fillId="3" borderId="36" xfId="0" applyFont="1" applyFill="1" applyBorder="1" applyAlignment="1">
      <alignment horizontal="center"/>
    </xf>
    <xf numFmtId="0" fontId="49" fillId="4" borderId="28" xfId="0" applyFont="1" applyFill="1" applyBorder="1" applyAlignment="1">
      <alignment horizontal="center"/>
    </xf>
    <xf numFmtId="0" fontId="49" fillId="3" borderId="15" xfId="0" applyFont="1" applyFill="1" applyBorder="1" applyAlignment="1">
      <alignment horizontal="center"/>
    </xf>
    <xf numFmtId="0" fontId="49" fillId="3" borderId="29" xfId="0" applyFont="1" applyFill="1" applyBorder="1" applyAlignment="1">
      <alignment horizontal="center"/>
    </xf>
    <xf numFmtId="0" fontId="49" fillId="3" borderId="38" xfId="0" applyFont="1" applyFill="1" applyBorder="1" applyAlignment="1"/>
    <xf numFmtId="0" fontId="49" fillId="0" borderId="0" xfId="0" applyFont="1" applyAlignment="1"/>
    <xf numFmtId="3" fontId="36" fillId="3" borderId="42" xfId="0" applyNumberFormat="1" applyFont="1" applyFill="1" applyBorder="1" applyAlignment="1">
      <alignment horizontal="center"/>
    </xf>
    <xf numFmtId="3" fontId="36" fillId="3" borderId="43" xfId="0" applyNumberFormat="1" applyFont="1" applyFill="1" applyBorder="1" applyAlignment="1">
      <alignment horizontal="center"/>
    </xf>
    <xf numFmtId="3" fontId="36" fillId="3" borderId="0" xfId="0" applyNumberFormat="1" applyFont="1" applyFill="1" applyBorder="1" applyAlignment="1">
      <alignment horizontal="center"/>
    </xf>
    <xf numFmtId="0" fontId="36" fillId="4" borderId="27" xfId="0" applyFont="1" applyFill="1" applyBorder="1" applyAlignment="1">
      <alignment horizontal="center"/>
    </xf>
    <xf numFmtId="0" fontId="36" fillId="3" borderId="43" xfId="0" applyFont="1" applyFill="1" applyBorder="1" applyAlignment="1">
      <alignment horizontal="center"/>
    </xf>
    <xf numFmtId="0" fontId="36" fillId="3" borderId="8" xfId="0" applyFont="1" applyFill="1" applyBorder="1" applyAlignment="1">
      <alignment horizontal="center"/>
    </xf>
    <xf numFmtId="0" fontId="36" fillId="4" borderId="41" xfId="0" applyFont="1" applyFill="1" applyBorder="1" applyAlignment="1">
      <alignment horizontal="center"/>
    </xf>
    <xf numFmtId="0" fontId="36" fillId="3" borderId="39" xfId="0" applyFont="1" applyFill="1" applyBorder="1" applyAlignment="1">
      <alignment horizontal="center"/>
    </xf>
    <xf numFmtId="0" fontId="36" fillId="3" borderId="11" xfId="0" applyFont="1" applyFill="1" applyBorder="1" applyAlignment="1">
      <alignment horizontal="center"/>
    </xf>
    <xf numFmtId="3" fontId="36" fillId="4" borderId="28" xfId="0" applyNumberFormat="1" applyFont="1" applyFill="1" applyBorder="1" applyAlignment="1">
      <alignment horizontal="center"/>
    </xf>
    <xf numFmtId="3" fontId="36" fillId="3" borderId="44" xfId="0" applyNumberFormat="1" applyFont="1" applyFill="1" applyBorder="1" applyAlignment="1">
      <alignment horizontal="center"/>
    </xf>
    <xf numFmtId="0" fontId="36" fillId="6" borderId="34" xfId="0" applyFont="1" applyFill="1" applyBorder="1" applyAlignment="1">
      <alignment horizontal="center"/>
    </xf>
    <xf numFmtId="0" fontId="36" fillId="3" borderId="21" xfId="0" applyFont="1" applyFill="1" applyBorder="1" applyAlignment="1"/>
    <xf numFmtId="0" fontId="36" fillId="3" borderId="0" xfId="0" applyFont="1" applyFill="1" applyBorder="1" applyAlignment="1">
      <alignment horizontal="center"/>
    </xf>
    <xf numFmtId="3" fontId="36" fillId="3" borderId="30" xfId="0" applyNumberFormat="1" applyFont="1" applyFill="1" applyBorder="1" applyAlignment="1">
      <alignment horizontal="center"/>
    </xf>
    <xf numFmtId="3" fontId="36" fillId="3" borderId="47" xfId="0" applyNumberFormat="1" applyFont="1" applyFill="1" applyBorder="1" applyAlignment="1">
      <alignment horizontal="center"/>
    </xf>
    <xf numFmtId="0" fontId="36" fillId="3" borderId="24" xfId="0" applyFont="1" applyFill="1" applyBorder="1" applyAlignment="1"/>
    <xf numFmtId="3" fontId="36" fillId="4" borderId="33" xfId="0" applyNumberFormat="1" applyFont="1" applyFill="1" applyBorder="1" applyAlignment="1">
      <alignment horizontal="center"/>
    </xf>
    <xf numFmtId="3" fontId="36" fillId="4" borderId="48" xfId="0" applyNumberFormat="1" applyFont="1" applyFill="1" applyBorder="1" applyAlignment="1">
      <alignment horizontal="center"/>
    </xf>
    <xf numFmtId="3" fontId="36" fillId="11" borderId="42" xfId="0" applyNumberFormat="1" applyFont="1" applyFill="1" applyBorder="1" applyAlignment="1">
      <alignment horizontal="center"/>
    </xf>
    <xf numFmtId="3" fontId="36" fillId="10" borderId="16" xfId="0" applyNumberFormat="1" applyFont="1" applyFill="1" applyBorder="1" applyAlignment="1">
      <alignment horizontal="center" vertical="center"/>
    </xf>
    <xf numFmtId="3" fontId="36" fillId="10" borderId="8" xfId="0" applyNumberFormat="1" applyFont="1" applyFill="1" applyBorder="1" applyAlignment="1">
      <alignment horizontal="center" vertical="center"/>
    </xf>
    <xf numFmtId="3" fontId="36" fillId="10" borderId="39" xfId="0" applyNumberFormat="1" applyFont="1" applyFill="1" applyBorder="1" applyAlignment="1">
      <alignment horizontal="center" vertical="center"/>
    </xf>
    <xf numFmtId="164" fontId="36" fillId="3" borderId="47" xfId="0" applyNumberFormat="1" applyFont="1" applyFill="1" applyBorder="1" applyAlignment="1">
      <alignment horizontal="center" vertical="center"/>
    </xf>
    <xf numFmtId="164" fontId="36" fillId="11" borderId="0" xfId="0" applyNumberFormat="1" applyFont="1" applyFill="1" applyBorder="1" applyAlignment="1">
      <alignment horizontal="center" vertical="center"/>
    </xf>
    <xf numFmtId="164" fontId="36" fillId="11" borderId="39" xfId="0" applyNumberFormat="1" applyFont="1" applyFill="1" applyBorder="1" applyAlignment="1">
      <alignment horizontal="center" vertical="center"/>
    </xf>
    <xf numFmtId="164" fontId="36" fillId="11" borderId="20" xfId="0" applyNumberFormat="1" applyFont="1" applyFill="1" applyBorder="1" applyAlignment="1">
      <alignment horizontal="center" vertical="center"/>
    </xf>
    <xf numFmtId="164" fontId="36" fillId="11" borderId="49" xfId="0" applyNumberFormat="1" applyFont="1" applyFill="1" applyBorder="1" applyAlignment="1">
      <alignment horizontal="center" vertical="center"/>
    </xf>
    <xf numFmtId="164" fontId="36" fillId="11" borderId="30" xfId="0" applyNumberFormat="1" applyFont="1" applyFill="1" applyBorder="1" applyAlignment="1">
      <alignment horizontal="center" vertical="center"/>
    </xf>
    <xf numFmtId="164" fontId="36" fillId="11" borderId="29" xfId="0" applyNumberFormat="1" applyFont="1" applyFill="1" applyBorder="1" applyAlignment="1">
      <alignment horizontal="center" vertical="center"/>
    </xf>
    <xf numFmtId="164" fontId="36" fillId="11" borderId="42" xfId="0" applyNumberFormat="1" applyFont="1" applyFill="1" applyBorder="1" applyAlignment="1">
      <alignment horizontal="center" vertical="center"/>
    </xf>
    <xf numFmtId="3" fontId="46" fillId="3" borderId="0" xfId="0" applyNumberFormat="1" applyFont="1" applyFill="1" applyBorder="1" applyAlignment="1">
      <alignment vertical="center"/>
    </xf>
    <xf numFmtId="0" fontId="51" fillId="6" borderId="31" xfId="0" applyFont="1" applyFill="1" applyBorder="1" applyAlignment="1">
      <alignment horizontal="center" vertical="center"/>
    </xf>
    <xf numFmtId="0" fontId="51" fillId="11" borderId="36" xfId="0" applyFont="1" applyFill="1" applyBorder="1" applyAlignment="1">
      <alignment horizontal="center" vertical="center"/>
    </xf>
    <xf numFmtId="0" fontId="51" fillId="11" borderId="23" xfId="0" applyFont="1" applyFill="1" applyBorder="1" applyAlignment="1">
      <alignment horizontal="center" vertical="center"/>
    </xf>
    <xf numFmtId="0" fontId="36" fillId="6" borderId="34" xfId="0" applyFont="1" applyFill="1" applyBorder="1" applyAlignment="1">
      <alignment horizontal="center" vertical="center"/>
    </xf>
    <xf numFmtId="0" fontId="36" fillId="6" borderId="35" xfId="0" applyFont="1" applyFill="1" applyBorder="1" applyAlignment="1">
      <alignment horizontal="center" vertical="center"/>
    </xf>
    <xf numFmtId="0" fontId="49" fillId="3" borderId="21" xfId="0" applyFont="1" applyFill="1" applyBorder="1" applyAlignment="1">
      <alignment horizontal="center" vertical="center"/>
    </xf>
    <xf numFmtId="0" fontId="36" fillId="3" borderId="21" xfId="0" applyFont="1" applyFill="1" applyBorder="1" applyAlignment="1">
      <alignment horizontal="center" vertical="center"/>
    </xf>
    <xf numFmtId="0" fontId="27" fillId="6" borderId="0" xfId="0" applyFont="1" applyFill="1" applyBorder="1" applyAlignment="1">
      <alignment horizontal="center" vertical="center" wrapText="1"/>
    </xf>
    <xf numFmtId="0" fontId="27" fillId="6" borderId="12" xfId="0" applyFont="1" applyFill="1" applyBorder="1" applyAlignment="1">
      <alignment horizontal="center" vertical="center" wrapText="1"/>
    </xf>
    <xf numFmtId="0" fontId="29" fillId="7" borderId="0" xfId="0" applyFont="1" applyFill="1" applyBorder="1" applyAlignment="1">
      <alignment horizontal="left" vertical="center"/>
    </xf>
    <xf numFmtId="0" fontId="27" fillId="10" borderId="0" xfId="0" applyFont="1" applyFill="1" applyBorder="1" applyAlignment="1">
      <alignment horizontal="center" vertical="center" wrapText="1"/>
    </xf>
    <xf numFmtId="0" fontId="28" fillId="5" borderId="0" xfId="0" applyFont="1" applyFill="1" applyBorder="1" applyAlignment="1">
      <alignment horizontal="center" vertical="center" wrapText="1"/>
    </xf>
    <xf numFmtId="0" fontId="36" fillId="3" borderId="0" xfId="0" applyFont="1" applyFill="1" applyBorder="1" applyAlignment="1">
      <alignment horizontal="center" vertical="center"/>
    </xf>
    <xf numFmtId="0" fontId="0" fillId="3" borderId="0" xfId="0" applyFont="1" applyFill="1" applyAlignment="1">
      <alignment vertical="center"/>
    </xf>
    <xf numFmtId="0" fontId="0" fillId="5" borderId="6" xfId="0" applyFont="1" applyFill="1" applyBorder="1" applyAlignment="1">
      <alignment vertical="center"/>
    </xf>
    <xf numFmtId="0" fontId="25" fillId="4" borderId="28" xfId="0" applyFont="1" applyFill="1" applyBorder="1" applyAlignment="1">
      <alignment horizontal="center" vertical="center"/>
    </xf>
    <xf numFmtId="0" fontId="25" fillId="3" borderId="12" xfId="0" applyFont="1" applyFill="1" applyBorder="1" applyAlignment="1">
      <alignment horizontal="center" vertical="center"/>
    </xf>
    <xf numFmtId="0" fontId="0" fillId="0" borderId="0" xfId="0" applyFont="1" applyAlignment="1">
      <alignment vertical="center"/>
    </xf>
    <xf numFmtId="0" fontId="0" fillId="3" borderId="0" xfId="0" applyFont="1" applyFill="1" applyAlignment="1">
      <alignment horizontal="center" vertical="center"/>
    </xf>
    <xf numFmtId="0" fontId="0" fillId="5" borderId="6" xfId="0" applyFont="1" applyFill="1" applyBorder="1" applyAlignment="1">
      <alignment horizontal="center" vertical="center"/>
    </xf>
    <xf numFmtId="0" fontId="0" fillId="0" borderId="0" xfId="0" applyFont="1" applyAlignment="1">
      <alignment horizontal="center" vertical="center"/>
    </xf>
    <xf numFmtId="3" fontId="0" fillId="3" borderId="0" xfId="0" applyNumberFormat="1" applyFont="1" applyFill="1" applyAlignment="1">
      <alignment vertical="center"/>
    </xf>
    <xf numFmtId="3" fontId="31" fillId="3" borderId="0" xfId="0" applyNumberFormat="1" applyFont="1" applyFill="1" applyAlignment="1">
      <alignment vertical="center"/>
    </xf>
    <xf numFmtId="0" fontId="31" fillId="3" borderId="0" xfId="0" applyFont="1" applyFill="1" applyAlignment="1">
      <alignment vertical="center"/>
    </xf>
    <xf numFmtId="3" fontId="42" fillId="3" borderId="0" xfId="0" applyNumberFormat="1" applyFont="1" applyFill="1" applyAlignment="1">
      <alignment vertical="center"/>
    </xf>
    <xf numFmtId="0" fontId="44" fillId="3" borderId="0" xfId="0" applyFont="1" applyFill="1" applyAlignment="1">
      <alignment vertical="center"/>
    </xf>
    <xf numFmtId="165" fontId="0" fillId="3" borderId="0" xfId="14" applyNumberFormat="1" applyFont="1" applyFill="1" applyAlignment="1">
      <alignment vertical="center"/>
    </xf>
    <xf numFmtId="0" fontId="0" fillId="3" borderId="0" xfId="0" applyFont="1" applyFill="1" applyBorder="1" applyAlignment="1">
      <alignment vertical="center"/>
    </xf>
    <xf numFmtId="3" fontId="42" fillId="3" borderId="0" xfId="0" applyNumberFormat="1" applyFont="1" applyFill="1" applyBorder="1" applyAlignment="1">
      <alignment vertical="center"/>
    </xf>
    <xf numFmtId="166" fontId="42" fillId="3" borderId="0" xfId="0" applyNumberFormat="1" applyFont="1" applyFill="1" applyAlignment="1">
      <alignment vertical="center"/>
    </xf>
    <xf numFmtId="3" fontId="42" fillId="3" borderId="0" xfId="14" applyNumberFormat="1" applyFont="1" applyFill="1" applyAlignment="1">
      <alignment vertical="center"/>
    </xf>
    <xf numFmtId="10" fontId="0" fillId="3" borderId="0" xfId="14" applyNumberFormat="1" applyFont="1" applyFill="1" applyAlignment="1">
      <alignment vertical="center"/>
    </xf>
    <xf numFmtId="3" fontId="0" fillId="3" borderId="0" xfId="0" applyNumberFormat="1" applyFont="1" applyFill="1" applyBorder="1" applyAlignment="1">
      <alignment vertical="center"/>
    </xf>
    <xf numFmtId="3" fontId="0" fillId="3" borderId="18" xfId="0" applyNumberFormat="1" applyFont="1" applyFill="1" applyBorder="1" applyAlignment="1">
      <alignment vertical="center"/>
    </xf>
    <xf numFmtId="0" fontId="0" fillId="5" borderId="12" xfId="0" applyFont="1" applyFill="1" applyBorder="1" applyAlignment="1">
      <alignment vertical="center"/>
    </xf>
    <xf numFmtId="0" fontId="0" fillId="5" borderId="0" xfId="0" applyFont="1" applyFill="1" applyAlignment="1">
      <alignment vertical="center"/>
    </xf>
    <xf numFmtId="0" fontId="0" fillId="5" borderId="19" xfId="0" applyFont="1" applyFill="1" applyBorder="1" applyAlignment="1">
      <alignment vertical="center"/>
    </xf>
    <xf numFmtId="0" fontId="0" fillId="5" borderId="0" xfId="0" applyFont="1" applyFill="1" applyBorder="1" applyAlignment="1">
      <alignment vertical="center"/>
    </xf>
    <xf numFmtId="0" fontId="0" fillId="3" borderId="24" xfId="0" applyFont="1" applyFill="1" applyBorder="1" applyAlignment="1">
      <alignment vertical="center"/>
    </xf>
    <xf numFmtId="0" fontId="0" fillId="5" borderId="14" xfId="0" applyFont="1" applyFill="1" applyBorder="1" applyAlignment="1">
      <alignment vertical="center"/>
    </xf>
    <xf numFmtId="0" fontId="0" fillId="3" borderId="21" xfId="0" applyFont="1" applyFill="1" applyBorder="1" applyAlignment="1">
      <alignment vertical="center"/>
    </xf>
    <xf numFmtId="0" fontId="42" fillId="4" borderId="5" xfId="0" applyFont="1" applyFill="1" applyBorder="1" applyAlignment="1">
      <alignment vertical="center"/>
    </xf>
    <xf numFmtId="0" fontId="0" fillId="4" borderId="6" xfId="0" applyFont="1" applyFill="1" applyBorder="1" applyAlignment="1">
      <alignment vertical="center"/>
    </xf>
    <xf numFmtId="0" fontId="44" fillId="4" borderId="5" xfId="0" applyFont="1" applyFill="1" applyBorder="1" applyAlignment="1">
      <alignment vertical="center"/>
    </xf>
    <xf numFmtId="0" fontId="44" fillId="4" borderId="6" xfId="0" applyFont="1" applyFill="1" applyBorder="1" applyAlignment="1">
      <alignment vertical="center"/>
    </xf>
    <xf numFmtId="0" fontId="44" fillId="4" borderId="7" xfId="0" applyFont="1" applyFill="1" applyBorder="1" applyAlignment="1">
      <alignment vertical="center"/>
    </xf>
    <xf numFmtId="0" fontId="0" fillId="4" borderId="7" xfId="0" applyFont="1" applyFill="1" applyBorder="1" applyAlignment="1">
      <alignment vertical="center"/>
    </xf>
    <xf numFmtId="0" fontId="0" fillId="3" borderId="12" xfId="0" applyFont="1" applyFill="1" applyBorder="1" applyAlignment="1">
      <alignment vertical="center"/>
    </xf>
    <xf numFmtId="0" fontId="0" fillId="3" borderId="20" xfId="0" applyFont="1" applyFill="1" applyBorder="1" applyAlignment="1">
      <alignment vertical="center"/>
    </xf>
    <xf numFmtId="0" fontId="35" fillId="6" borderId="31" xfId="0" applyFont="1" applyFill="1" applyBorder="1" applyAlignment="1">
      <alignment horizontal="center" vertical="center"/>
    </xf>
    <xf numFmtId="0" fontId="35" fillId="11" borderId="36" xfId="0" applyFont="1" applyFill="1" applyBorder="1" applyAlignment="1">
      <alignment horizontal="center" vertical="center"/>
    </xf>
    <xf numFmtId="0" fontId="35" fillId="11" borderId="32" xfId="0" applyFont="1" applyFill="1" applyBorder="1" applyAlignment="1">
      <alignment horizontal="center" vertical="center"/>
    </xf>
    <xf numFmtId="0" fontId="25" fillId="4" borderId="37" xfId="0" applyFont="1" applyFill="1" applyBorder="1" applyAlignment="1">
      <alignment horizontal="center" vertical="center"/>
    </xf>
    <xf numFmtId="0" fontId="25" fillId="3" borderId="32" xfId="0" applyFont="1" applyFill="1" applyBorder="1" applyAlignment="1">
      <alignment horizontal="center" vertical="center"/>
    </xf>
    <xf numFmtId="0" fontId="25" fillId="3" borderId="44" xfId="0" applyFont="1" applyFill="1" applyBorder="1" applyAlignment="1">
      <alignment horizontal="center" vertical="center"/>
    </xf>
    <xf numFmtId="0" fontId="25" fillId="3" borderId="6" xfId="0" applyFont="1" applyFill="1" applyBorder="1" applyAlignment="1">
      <alignment horizontal="center" vertical="center"/>
    </xf>
    <xf numFmtId="0" fontId="35" fillId="11" borderId="23" xfId="0" applyFont="1" applyFill="1" applyBorder="1" applyAlignment="1">
      <alignment horizontal="center" vertical="center"/>
    </xf>
    <xf numFmtId="0" fontId="25" fillId="3" borderId="36" xfId="0" applyFont="1" applyFill="1" applyBorder="1" applyAlignment="1">
      <alignment horizontal="center" vertical="center"/>
    </xf>
    <xf numFmtId="0" fontId="25" fillId="3" borderId="15" xfId="0" applyFont="1" applyFill="1" applyBorder="1" applyAlignment="1">
      <alignment horizontal="center" vertical="center"/>
    </xf>
    <xf numFmtId="0" fontId="35" fillId="11" borderId="46" xfId="0" applyFont="1" applyFill="1" applyBorder="1" applyAlignment="1">
      <alignment horizontal="center" vertical="center"/>
    </xf>
    <xf numFmtId="0" fontId="35" fillId="11" borderId="45" xfId="0" applyFont="1" applyFill="1" applyBorder="1" applyAlignment="1">
      <alignment horizontal="center" vertical="center"/>
    </xf>
    <xf numFmtId="0" fontId="25" fillId="3" borderId="29" xfId="0" applyFont="1" applyFill="1" applyBorder="1" applyAlignment="1">
      <alignment horizontal="center" vertical="center"/>
    </xf>
    <xf numFmtId="0" fontId="27" fillId="3" borderId="18" xfId="0" applyFont="1" applyFill="1" applyBorder="1" applyAlignment="1">
      <alignment horizontal="right" vertical="center"/>
    </xf>
    <xf numFmtId="0" fontId="36" fillId="4" borderId="27" xfId="0" applyFont="1" applyFill="1" applyBorder="1" applyAlignment="1">
      <alignment horizontal="center" vertical="center"/>
    </xf>
    <xf numFmtId="0" fontId="36" fillId="3" borderId="43" xfId="0" applyFont="1" applyFill="1" applyBorder="1" applyAlignment="1">
      <alignment horizontal="center" vertical="center"/>
    </xf>
    <xf numFmtId="0" fontId="36" fillId="3" borderId="8" xfId="0" applyFont="1" applyFill="1" applyBorder="1" applyAlignment="1">
      <alignment horizontal="center" vertical="center"/>
    </xf>
    <xf numFmtId="0" fontId="36" fillId="3" borderId="0" xfId="0" applyFont="1" applyFill="1" applyAlignment="1">
      <alignment vertical="center"/>
    </xf>
    <xf numFmtId="0" fontId="36" fillId="3" borderId="21" xfId="0" applyFont="1" applyFill="1" applyBorder="1" applyAlignment="1">
      <alignment vertical="center"/>
    </xf>
    <xf numFmtId="3" fontId="36" fillId="11" borderId="0" xfId="0" applyNumberFormat="1" applyFont="1" applyFill="1" applyBorder="1" applyAlignment="1">
      <alignment horizontal="center" vertical="center"/>
    </xf>
    <xf numFmtId="0" fontId="36" fillId="3" borderId="24" xfId="0" applyFont="1" applyFill="1" applyBorder="1" applyAlignment="1">
      <alignment vertical="center"/>
    </xf>
    <xf numFmtId="0" fontId="49" fillId="3" borderId="0" xfId="0" applyFont="1" applyFill="1" applyAlignment="1">
      <alignment vertical="center"/>
    </xf>
    <xf numFmtId="0" fontId="38" fillId="3" borderId="28" xfId="0" applyFont="1" applyFill="1" applyBorder="1" applyAlignment="1">
      <alignment vertical="center"/>
    </xf>
    <xf numFmtId="0" fontId="27" fillId="3" borderId="20" xfId="0" applyFont="1" applyFill="1" applyBorder="1" applyAlignment="1">
      <alignment horizontal="right" vertical="center"/>
    </xf>
    <xf numFmtId="0" fontId="36" fillId="4" borderId="41" xfId="0" applyFont="1" applyFill="1" applyBorder="1" applyAlignment="1">
      <alignment horizontal="center" vertical="center"/>
    </xf>
    <xf numFmtId="0" fontId="36" fillId="3" borderId="39" xfId="0" applyFont="1" applyFill="1" applyBorder="1" applyAlignment="1">
      <alignment horizontal="center" vertical="center"/>
    </xf>
    <xf numFmtId="0" fontId="36" fillId="3" borderId="11" xfId="0" applyFont="1" applyFill="1" applyBorder="1" applyAlignment="1">
      <alignment horizontal="center" vertical="center"/>
    </xf>
    <xf numFmtId="0" fontId="38" fillId="3" borderId="26" xfId="0" applyFont="1" applyFill="1" applyBorder="1" applyAlignment="1">
      <alignment horizontal="right" vertical="center"/>
    </xf>
    <xf numFmtId="3" fontId="36" fillId="3" borderId="39" xfId="0" applyNumberFormat="1" applyFont="1" applyFill="1" applyBorder="1" applyAlignment="1">
      <alignment horizontal="center" vertical="center"/>
    </xf>
    <xf numFmtId="0" fontId="0" fillId="5" borderId="0" xfId="0" applyFont="1" applyFill="1" applyAlignment="1">
      <alignment horizontal="center" vertical="center"/>
    </xf>
    <xf numFmtId="0" fontId="23" fillId="6" borderId="6" xfId="0" applyFont="1" applyFill="1" applyBorder="1" applyAlignment="1">
      <alignment horizontal="center" vertical="center" wrapText="1"/>
    </xf>
    <xf numFmtId="3" fontId="49" fillId="3" borderId="0" xfId="0" applyNumberFormat="1" applyFont="1" applyFill="1" applyAlignment="1">
      <alignment vertical="center"/>
    </xf>
    <xf numFmtId="167" fontId="0" fillId="3" borderId="0" xfId="0" applyNumberFormat="1" applyFont="1" applyFill="1" applyAlignment="1">
      <alignment vertical="center"/>
    </xf>
    <xf numFmtId="1" fontId="0" fillId="3" borderId="0" xfId="0" applyNumberFormat="1" applyFont="1" applyFill="1" applyAlignment="1">
      <alignment vertical="center"/>
    </xf>
    <xf numFmtId="4" fontId="36" fillId="3" borderId="0" xfId="0" applyNumberFormat="1" applyFont="1" applyFill="1" applyBorder="1" applyAlignment="1">
      <alignment horizontal="center" vertical="center"/>
    </xf>
    <xf numFmtId="4" fontId="0" fillId="3" borderId="0" xfId="0" applyNumberFormat="1" applyFont="1" applyFill="1" applyAlignment="1">
      <alignment vertical="center"/>
    </xf>
    <xf numFmtId="3" fontId="36" fillId="10" borderId="50" xfId="0" applyNumberFormat="1" applyFont="1" applyFill="1" applyBorder="1" applyAlignment="1">
      <alignment horizontal="center" vertical="center"/>
    </xf>
    <xf numFmtId="3" fontId="36" fillId="10" borderId="51" xfId="0" applyNumberFormat="1" applyFont="1" applyFill="1" applyBorder="1" applyAlignment="1">
      <alignment horizontal="center" vertical="center"/>
    </xf>
    <xf numFmtId="3" fontId="36" fillId="10" borderId="52" xfId="0" applyNumberFormat="1" applyFont="1" applyFill="1" applyBorder="1" applyAlignment="1">
      <alignment horizontal="center" vertical="center"/>
    </xf>
    <xf numFmtId="3" fontId="36" fillId="3" borderId="50" xfId="0" applyNumberFormat="1" applyFont="1" applyFill="1" applyBorder="1" applyAlignment="1">
      <alignment horizontal="center" vertical="center"/>
    </xf>
    <xf numFmtId="3" fontId="36" fillId="3" borderId="51" xfId="0" applyNumberFormat="1" applyFont="1" applyFill="1" applyBorder="1" applyAlignment="1">
      <alignment horizontal="center" vertical="center"/>
    </xf>
    <xf numFmtId="3" fontId="36" fillId="3" borderId="53" xfId="0" applyNumberFormat="1" applyFont="1" applyFill="1" applyBorder="1" applyAlignment="1">
      <alignment horizontal="center" vertical="center"/>
    </xf>
    <xf numFmtId="3" fontId="36" fillId="3" borderId="54" xfId="0" applyNumberFormat="1" applyFont="1" applyFill="1" applyBorder="1" applyAlignment="1">
      <alignment horizontal="center" vertical="center"/>
    </xf>
    <xf numFmtId="3" fontId="36" fillId="11" borderId="39" xfId="0" applyNumberFormat="1" applyFont="1" applyFill="1" applyBorder="1" applyAlignment="1">
      <alignment horizontal="center" vertical="center"/>
    </xf>
    <xf numFmtId="3" fontId="36" fillId="11" borderId="44" xfId="0" applyNumberFormat="1" applyFont="1" applyFill="1" applyBorder="1" applyAlignment="1">
      <alignment horizontal="center" vertical="center"/>
    </xf>
    <xf numFmtId="3" fontId="36" fillId="11" borderId="47" xfId="0" applyNumberFormat="1" applyFont="1" applyFill="1" applyBorder="1" applyAlignment="1">
      <alignment horizontal="center" vertical="center"/>
    </xf>
    <xf numFmtId="3" fontId="36" fillId="11" borderId="15" xfId="0" applyNumberFormat="1" applyFont="1" applyFill="1" applyBorder="1" applyAlignment="1">
      <alignment horizontal="center" vertical="center"/>
    </xf>
    <xf numFmtId="3" fontId="36" fillId="3" borderId="15" xfId="0" applyNumberFormat="1" applyFont="1" applyFill="1" applyBorder="1" applyAlignment="1">
      <alignment horizontal="center"/>
    </xf>
    <xf numFmtId="3" fontId="36" fillId="4" borderId="41" xfId="0" applyNumberFormat="1" applyFont="1" applyFill="1" applyBorder="1" applyAlignment="1">
      <alignment horizontal="center"/>
    </xf>
    <xf numFmtId="0" fontId="36" fillId="3" borderId="17" xfId="0" applyFont="1" applyFill="1" applyBorder="1" applyAlignment="1">
      <alignment horizontal="center"/>
    </xf>
    <xf numFmtId="3" fontId="36" fillId="4" borderId="55" xfId="0" applyNumberFormat="1" applyFont="1" applyFill="1" applyBorder="1" applyAlignment="1">
      <alignment horizontal="center"/>
    </xf>
    <xf numFmtId="1" fontId="36" fillId="3" borderId="0" xfId="0" applyNumberFormat="1" applyFont="1" applyFill="1" applyAlignment="1"/>
    <xf numFmtId="3" fontId="36" fillId="3" borderId="0" xfId="0" applyNumberFormat="1" applyFont="1" applyFill="1" applyAlignment="1"/>
    <xf numFmtId="0" fontId="0" fillId="0" borderId="0" xfId="0" applyFont="1" applyFill="1" applyAlignment="1"/>
    <xf numFmtId="0" fontId="36" fillId="0" borderId="0" xfId="0" applyFont="1" applyFill="1" applyAlignment="1">
      <alignment vertical="center"/>
    </xf>
    <xf numFmtId="0" fontId="0" fillId="0" borderId="0" xfId="0" applyFont="1" applyFill="1" applyAlignment="1">
      <alignment vertical="center"/>
    </xf>
    <xf numFmtId="0" fontId="49" fillId="0" borderId="0" xfId="0" applyFont="1" applyFill="1" applyAlignment="1"/>
    <xf numFmtId="0" fontId="49" fillId="0" borderId="0" xfId="0" applyFont="1" applyFill="1" applyAlignment="1">
      <alignment vertical="center"/>
    </xf>
    <xf numFmtId="0" fontId="36" fillId="0" borderId="0" xfId="0" applyFont="1" applyFill="1" applyAlignment="1"/>
    <xf numFmtId="0" fontId="25" fillId="3" borderId="0" xfId="0" applyFont="1" applyFill="1" applyAlignment="1"/>
    <xf numFmtId="0" fontId="38" fillId="3" borderId="27" xfId="0" applyFont="1" applyFill="1" applyBorder="1" applyAlignment="1">
      <alignment vertical="center"/>
    </xf>
    <xf numFmtId="3" fontId="36" fillId="3" borderId="56" xfId="0" applyNumberFormat="1" applyFont="1" applyFill="1" applyBorder="1" applyAlignment="1">
      <alignment horizontal="center" vertical="center"/>
    </xf>
    <xf numFmtId="0" fontId="49" fillId="3" borderId="14" xfId="0" applyFont="1" applyFill="1" applyBorder="1" applyAlignment="1"/>
    <xf numFmtId="3" fontId="36" fillId="3" borderId="39" xfId="0" applyNumberFormat="1" applyFont="1" applyFill="1" applyBorder="1" applyAlignment="1">
      <alignment horizontal="center"/>
    </xf>
    <xf numFmtId="0" fontId="37" fillId="9" borderId="0" xfId="0" applyFont="1" applyFill="1" applyBorder="1" applyAlignment="1">
      <alignment horizontal="left" vertical="center" wrapText="1"/>
    </xf>
    <xf numFmtId="0" fontId="27" fillId="6" borderId="25"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12"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31" fillId="3" borderId="0" xfId="0" applyFont="1" applyFill="1" applyAlignment="1">
      <alignment horizontal="left"/>
    </xf>
    <xf numFmtId="0" fontId="29" fillId="7" borderId="0" xfId="0" applyFont="1" applyFill="1" applyBorder="1" applyAlignment="1">
      <alignment horizontal="left" vertical="center"/>
    </xf>
    <xf numFmtId="0" fontId="33" fillId="9" borderId="0" xfId="0" applyFont="1" applyFill="1" applyBorder="1" applyAlignment="1">
      <alignment horizontal="left" vertical="center" wrapText="1"/>
    </xf>
    <xf numFmtId="0" fontId="29" fillId="9" borderId="0" xfId="0" applyFont="1" applyFill="1" applyBorder="1" applyAlignment="1">
      <alignment horizontal="left" vertical="center"/>
    </xf>
    <xf numFmtId="0" fontId="27" fillId="6" borderId="14"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36" fillId="4" borderId="5" xfId="0" applyFont="1" applyFill="1" applyBorder="1" applyAlignment="1">
      <alignment horizontal="center" vertical="center"/>
    </xf>
    <xf numFmtId="0" fontId="36" fillId="4" borderId="6" xfId="0" applyFont="1" applyFill="1" applyBorder="1" applyAlignment="1">
      <alignment horizontal="center" vertical="center"/>
    </xf>
    <xf numFmtId="0" fontId="36" fillId="4" borderId="7" xfId="0" applyFont="1" applyFill="1" applyBorder="1" applyAlignment="1">
      <alignment horizontal="center" vertical="center"/>
    </xf>
    <xf numFmtId="0" fontId="27" fillId="10" borderId="25" xfId="0" applyFont="1" applyFill="1" applyBorder="1" applyAlignment="1">
      <alignment horizontal="center" vertical="center" wrapText="1"/>
    </xf>
    <xf numFmtId="0" fontId="27" fillId="10" borderId="0"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27" fillId="10" borderId="11" xfId="0" applyFont="1" applyFill="1" applyBorder="1" applyAlignment="1">
      <alignment horizontal="center" vertical="center" wrapText="1"/>
    </xf>
    <xf numFmtId="0" fontId="27" fillId="10" borderId="13" xfId="0" applyFont="1" applyFill="1" applyBorder="1" applyAlignment="1">
      <alignment horizontal="center" vertical="center" wrapText="1"/>
    </xf>
    <xf numFmtId="0" fontId="27" fillId="10" borderId="14" xfId="0" applyFont="1" applyFill="1" applyBorder="1" applyAlignment="1">
      <alignment horizontal="center" vertical="center" wrapText="1"/>
    </xf>
    <xf numFmtId="0" fontId="27" fillId="10" borderId="6" xfId="0" applyFont="1" applyFill="1" applyBorder="1" applyAlignment="1">
      <alignment horizontal="center" wrapText="1"/>
    </xf>
    <xf numFmtId="0" fontId="27" fillId="10" borderId="7" xfId="0" applyFont="1" applyFill="1" applyBorder="1" applyAlignment="1">
      <alignment horizontal="center" wrapText="1"/>
    </xf>
    <xf numFmtId="0" fontId="32" fillId="9" borderId="0" xfId="0" applyFont="1" applyFill="1" applyBorder="1" applyAlignment="1">
      <alignment horizontal="center" vertical="center" wrapText="1"/>
    </xf>
    <xf numFmtId="0" fontId="32" fillId="9" borderId="12" xfId="0" applyFont="1" applyFill="1" applyBorder="1" applyAlignment="1">
      <alignment horizontal="center" vertical="center" wrapText="1"/>
    </xf>
    <xf numFmtId="0" fontId="28" fillId="5" borderId="21" xfId="0" applyFont="1" applyFill="1" applyBorder="1" applyAlignment="1">
      <alignment horizontal="center" vertical="center" wrapText="1"/>
    </xf>
    <xf numFmtId="0" fontId="28" fillId="5" borderId="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34" fillId="5" borderId="0" xfId="0" applyFont="1" applyFill="1" applyBorder="1" applyAlignment="1">
      <alignment horizontal="center" vertical="center" wrapText="1"/>
    </xf>
    <xf numFmtId="0" fontId="34" fillId="5" borderId="18" xfId="0" applyFont="1" applyFill="1" applyBorder="1" applyAlignment="1">
      <alignment horizontal="center" vertical="center" wrapText="1"/>
    </xf>
    <xf numFmtId="0" fontId="34" fillId="5" borderId="22" xfId="0" applyFont="1" applyFill="1" applyBorder="1" applyAlignment="1">
      <alignment horizontal="center" vertical="center" wrapText="1"/>
    </xf>
    <xf numFmtId="0" fontId="34" fillId="5" borderId="12"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28" fillId="5" borderId="22" xfId="0" applyFont="1" applyFill="1" applyBorder="1" applyAlignment="1">
      <alignment horizontal="center" vertical="center" wrapText="1"/>
    </xf>
    <xf numFmtId="0" fontId="28" fillId="5" borderId="12" xfId="0" applyFont="1" applyFill="1" applyBorder="1" applyAlignment="1">
      <alignment horizontal="center" vertical="center" wrapText="1"/>
    </xf>
    <xf numFmtId="0" fontId="34" fillId="6" borderId="14" xfId="0" applyFont="1" applyFill="1" applyBorder="1" applyAlignment="1">
      <alignment horizontal="center" vertical="center" wrapText="1"/>
    </xf>
    <xf numFmtId="0" fontId="34" fillId="6" borderId="9"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25" xfId="0" applyFont="1" applyFill="1" applyBorder="1" applyAlignment="1">
      <alignment horizontal="center" vertical="center" wrapText="1"/>
    </xf>
    <xf numFmtId="0" fontId="34" fillId="6" borderId="10" xfId="0" applyFont="1" applyFill="1" applyBorder="1" applyAlignment="1">
      <alignment horizontal="center" vertical="center" wrapText="1"/>
    </xf>
    <xf numFmtId="0" fontId="34" fillId="6" borderId="12" xfId="0" applyFont="1" applyFill="1" applyBorder="1" applyAlignment="1">
      <alignment horizontal="center" vertical="center" wrapText="1"/>
    </xf>
    <xf numFmtId="0" fontId="34" fillId="6" borderId="11" xfId="0" applyFont="1" applyFill="1" applyBorder="1" applyAlignment="1">
      <alignment horizontal="center" vertical="center" wrapText="1"/>
    </xf>
    <xf numFmtId="0" fontId="34" fillId="6" borderId="19" xfId="0" applyFont="1" applyFill="1" applyBorder="1" applyAlignment="1">
      <alignment horizontal="center" vertical="center" wrapText="1"/>
    </xf>
    <xf numFmtId="0" fontId="34" fillId="6" borderId="18" xfId="0" applyFont="1" applyFill="1" applyBorder="1" applyAlignment="1">
      <alignment horizontal="center" vertical="center" wrapText="1"/>
    </xf>
    <xf numFmtId="0" fontId="34" fillId="6" borderId="20"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26" fillId="8" borderId="10" xfId="0" applyFont="1" applyFill="1" applyBorder="1" applyAlignment="1">
      <alignment horizontal="center" vertical="center" wrapText="1"/>
    </xf>
    <xf numFmtId="0" fontId="26" fillId="8" borderId="12" xfId="0" applyFont="1" applyFill="1" applyBorder="1" applyAlignment="1">
      <alignment horizontal="center" vertical="center" wrapText="1"/>
    </xf>
    <xf numFmtId="0" fontId="26" fillId="8" borderId="11" xfId="0" applyFont="1" applyFill="1" applyBorder="1" applyAlignment="1">
      <alignment horizontal="center" vertical="center" wrapText="1"/>
    </xf>
    <xf numFmtId="0" fontId="30" fillId="0" borderId="5"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7" xfId="0" applyFont="1" applyFill="1" applyBorder="1" applyAlignment="1">
      <alignment horizontal="center" vertical="center"/>
    </xf>
    <xf numFmtId="0" fontId="27" fillId="6" borderId="13" xfId="0" applyFont="1" applyFill="1" applyBorder="1" applyAlignment="1">
      <alignment horizontal="center" vertical="center" wrapText="1"/>
    </xf>
    <xf numFmtId="0" fontId="27" fillId="6" borderId="19" xfId="0" applyFont="1" applyFill="1" applyBorder="1" applyAlignment="1">
      <alignment horizontal="center" vertical="center" wrapText="1"/>
    </xf>
    <xf numFmtId="0" fontId="27" fillId="6" borderId="18" xfId="0" applyFont="1" applyFill="1" applyBorder="1" applyAlignment="1">
      <alignment horizontal="center" vertical="center" wrapText="1"/>
    </xf>
    <xf numFmtId="0" fontId="27" fillId="6" borderId="20" xfId="0" applyFont="1" applyFill="1" applyBorder="1" applyAlignment="1">
      <alignment horizontal="center" vertical="center" wrapText="1"/>
    </xf>
    <xf numFmtId="0" fontId="25" fillId="4" borderId="5" xfId="0" applyFont="1" applyFill="1" applyBorder="1" applyAlignment="1">
      <alignment horizontal="center"/>
    </xf>
    <xf numFmtId="0" fontId="0" fillId="4" borderId="6" xfId="0" applyFont="1" applyFill="1" applyBorder="1" applyAlignment="1">
      <alignment horizontal="center"/>
    </xf>
    <xf numFmtId="0" fontId="0" fillId="4" borderId="7" xfId="0" applyFont="1" applyFill="1" applyBorder="1" applyAlignment="1">
      <alignment horizontal="center"/>
    </xf>
    <xf numFmtId="0" fontId="40" fillId="6" borderId="13" xfId="0" applyFont="1" applyFill="1" applyBorder="1" applyAlignment="1">
      <alignment horizontal="center" vertical="center" wrapText="1"/>
    </xf>
    <xf numFmtId="0" fontId="40" fillId="6" borderId="14" xfId="0" applyFont="1" applyFill="1" applyBorder="1" applyAlignment="1">
      <alignment horizontal="center" vertical="center" wrapText="1"/>
    </xf>
    <xf numFmtId="0" fontId="40" fillId="6" borderId="10" xfId="0" applyFont="1" applyFill="1" applyBorder="1" applyAlignment="1">
      <alignment horizontal="center" vertical="center" wrapText="1"/>
    </xf>
    <xf numFmtId="0" fontId="40" fillId="6" borderId="12" xfId="0" applyFont="1" applyFill="1" applyBorder="1" applyAlignment="1">
      <alignment horizontal="center" vertical="center" wrapText="1"/>
    </xf>
    <xf numFmtId="0" fontId="40" fillId="6" borderId="9" xfId="0" applyFont="1" applyFill="1" applyBorder="1" applyAlignment="1">
      <alignment horizontal="center" vertical="center" wrapText="1"/>
    </xf>
    <xf numFmtId="0" fontId="40" fillId="6" borderId="11" xfId="0" applyFont="1" applyFill="1" applyBorder="1" applyAlignment="1">
      <alignment horizontal="center" vertical="center" wrapText="1"/>
    </xf>
    <xf numFmtId="0" fontId="49" fillId="4" borderId="5" xfId="0" applyFont="1" applyFill="1" applyBorder="1" applyAlignment="1">
      <alignment horizontal="center"/>
    </xf>
    <xf numFmtId="0" fontId="49" fillId="4" borderId="6" xfId="0" applyFont="1" applyFill="1" applyBorder="1" applyAlignment="1">
      <alignment horizontal="center"/>
    </xf>
    <xf numFmtId="0" fontId="49" fillId="4" borderId="7" xfId="0" applyFont="1" applyFill="1" applyBorder="1" applyAlignment="1">
      <alignment horizontal="center"/>
    </xf>
    <xf numFmtId="0" fontId="40" fillId="4" borderId="6" xfId="0" applyFont="1" applyFill="1" applyBorder="1" applyAlignment="1">
      <alignment horizontal="center" vertical="center"/>
    </xf>
    <xf numFmtId="0" fontId="40" fillId="4" borderId="5" xfId="0" applyFont="1" applyFill="1" applyBorder="1" applyAlignment="1">
      <alignment horizontal="center" vertical="center"/>
    </xf>
    <xf numFmtId="0" fontId="40" fillId="4" borderId="7" xfId="0" applyFont="1" applyFill="1" applyBorder="1" applyAlignment="1">
      <alignment horizontal="center" vertical="center"/>
    </xf>
    <xf numFmtId="0" fontId="40" fillId="6" borderId="25" xfId="0" applyFont="1" applyFill="1" applyBorder="1" applyAlignment="1">
      <alignment horizontal="center" vertical="center" wrapText="1"/>
    </xf>
    <xf numFmtId="0" fontId="40" fillId="6" borderId="0" xfId="0" applyFont="1" applyFill="1" applyBorder="1" applyAlignment="1">
      <alignment horizontal="center" vertical="center" wrapText="1"/>
    </xf>
    <xf numFmtId="0" fontId="40" fillId="6" borderId="8" xfId="0" applyFont="1" applyFill="1" applyBorder="1" applyAlignment="1">
      <alignment horizontal="center" vertical="center" wrapText="1"/>
    </xf>
    <xf numFmtId="0" fontId="40" fillId="6" borderId="19" xfId="0" applyFont="1" applyFill="1" applyBorder="1" applyAlignment="1">
      <alignment horizontal="center" vertical="center" wrapText="1"/>
    </xf>
    <xf numFmtId="0" fontId="40" fillId="6" borderId="18" xfId="0" applyFont="1" applyFill="1" applyBorder="1" applyAlignment="1">
      <alignment horizontal="center" vertical="center" wrapText="1"/>
    </xf>
    <xf numFmtId="0" fontId="40" fillId="6" borderId="20" xfId="0" applyFont="1" applyFill="1" applyBorder="1" applyAlignment="1">
      <alignment horizontal="center" vertical="center" wrapText="1"/>
    </xf>
    <xf numFmtId="0" fontId="25" fillId="4" borderId="5"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7" xfId="0" applyFont="1" applyFill="1" applyBorder="1" applyAlignment="1">
      <alignment horizontal="center" vertical="center"/>
    </xf>
    <xf numFmtId="0" fontId="27" fillId="10" borderId="6" xfId="0" applyFont="1" applyFill="1" applyBorder="1" applyAlignment="1">
      <alignment horizontal="center" vertical="center" wrapText="1"/>
    </xf>
    <xf numFmtId="0" fontId="31" fillId="3" borderId="0" xfId="0" applyFont="1" applyFill="1" applyAlignment="1">
      <alignment horizontal="left" vertical="center"/>
    </xf>
  </cellXfs>
  <cellStyles count="27">
    <cellStyle name="Normal" xfId="0" builtinId="0"/>
    <cellStyle name="Normal 10" xfId="11"/>
    <cellStyle name="Normal 11" xfId="12"/>
    <cellStyle name="Normal 12" xfId="13"/>
    <cellStyle name="Normal 13" xfId="15"/>
    <cellStyle name="Normal 14" xfId="16"/>
    <cellStyle name="Normal 15" xfId="17"/>
    <cellStyle name="Normal 16" xfId="18"/>
    <cellStyle name="Normal 17" xfId="19"/>
    <cellStyle name="Normal 18" xfId="21"/>
    <cellStyle name="Normal 19" xfId="22"/>
    <cellStyle name="Normal 2" xfId="1"/>
    <cellStyle name="Normal 2 2" xfId="5"/>
    <cellStyle name="Normal 2 3" xfId="8"/>
    <cellStyle name="Normal 20" xfId="23"/>
    <cellStyle name="Normal 21" xfId="24"/>
    <cellStyle name="Normal 22" xfId="25"/>
    <cellStyle name="Normal 23" xfId="26"/>
    <cellStyle name="Normal 3" xfId="2"/>
    <cellStyle name="Normal 4" xfId="4"/>
    <cellStyle name="Normal 5" xfId="3"/>
    <cellStyle name="Normal 6" xfId="6"/>
    <cellStyle name="Normal 7" xfId="7"/>
    <cellStyle name="Normal 8" xfId="9"/>
    <cellStyle name="Normal 9" xfId="10"/>
    <cellStyle name="Percent" xfId="14" builtinId="5"/>
    <cellStyle name="Percent 2" xfId="20"/>
  </cellStyles>
  <dxfs count="0"/>
  <tableStyles count="0" defaultTableStyle="TableStyleMedium9" defaultPivotStyle="PivotStyleLight16"/>
  <colors>
    <mruColors>
      <color rgb="FFF6F5EE"/>
      <color rgb="FFF3F2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986"/>
  <sheetViews>
    <sheetView zoomScaleNormal="100" workbookViewId="0">
      <selection activeCell="B3" sqref="B3"/>
    </sheetView>
  </sheetViews>
  <sheetFormatPr defaultColWidth="15.109375" defaultRowHeight="15" customHeight="1" x14ac:dyDescent="0.3"/>
  <cols>
    <col min="1" max="1" width="1" style="107" customWidth="1"/>
    <col min="2" max="2" width="115.33203125" style="107" customWidth="1"/>
    <col min="3" max="12" width="13.6640625" style="107" customWidth="1"/>
    <col min="13" max="26" width="115.33203125" style="107" customWidth="1"/>
    <col min="27" max="16384" width="15.109375" style="107"/>
  </cols>
  <sheetData>
    <row r="1" spans="1:26" ht="9" customHeight="1" thickBot="1" x14ac:dyDescent="0.35">
      <c r="A1" s="105"/>
      <c r="B1" s="106"/>
      <c r="C1" s="105"/>
      <c r="D1" s="105"/>
      <c r="E1" s="105"/>
      <c r="F1" s="105"/>
      <c r="G1" s="105"/>
      <c r="H1" s="105"/>
      <c r="I1" s="105"/>
      <c r="J1" s="105"/>
      <c r="K1" s="105"/>
      <c r="L1" s="105"/>
      <c r="M1" s="105"/>
      <c r="N1" s="105"/>
      <c r="O1" s="105"/>
      <c r="P1" s="105"/>
      <c r="Q1" s="105"/>
      <c r="R1" s="105"/>
      <c r="S1" s="105"/>
      <c r="T1" s="105"/>
      <c r="U1" s="105"/>
      <c r="V1" s="105"/>
      <c r="W1" s="105"/>
      <c r="X1" s="105"/>
      <c r="Y1" s="105"/>
      <c r="Z1" s="105"/>
    </row>
    <row r="2" spans="1:26" ht="373.2" thickTop="1" x14ac:dyDescent="0.3">
      <c r="A2" s="105"/>
      <c r="B2" s="2" t="s">
        <v>68</v>
      </c>
      <c r="C2" s="108"/>
      <c r="D2" s="105"/>
      <c r="E2" s="105"/>
      <c r="F2" s="105"/>
      <c r="G2" s="105"/>
      <c r="H2" s="105"/>
      <c r="I2" s="105"/>
      <c r="J2" s="105"/>
      <c r="K2" s="105"/>
      <c r="L2" s="105"/>
      <c r="M2" s="105"/>
      <c r="N2" s="105"/>
      <c r="O2" s="105"/>
      <c r="P2" s="105"/>
      <c r="Q2" s="105"/>
      <c r="R2" s="105"/>
      <c r="S2" s="105"/>
      <c r="T2" s="105"/>
      <c r="U2" s="105"/>
      <c r="V2" s="105"/>
      <c r="W2" s="105"/>
      <c r="X2" s="105"/>
      <c r="Y2" s="105"/>
      <c r="Z2" s="105"/>
    </row>
    <row r="3" spans="1:26" ht="84.75" customHeight="1" x14ac:dyDescent="0.3">
      <c r="A3" s="105"/>
      <c r="B3" s="109" t="s">
        <v>69</v>
      </c>
      <c r="C3" s="105"/>
      <c r="D3" s="105"/>
      <c r="E3" s="105"/>
      <c r="F3" s="105"/>
      <c r="G3" s="105"/>
      <c r="H3" s="105"/>
      <c r="I3" s="105"/>
      <c r="J3" s="105"/>
      <c r="K3" s="105"/>
      <c r="L3" s="105"/>
      <c r="M3" s="105"/>
      <c r="N3" s="105"/>
      <c r="O3" s="105"/>
      <c r="P3" s="105"/>
      <c r="Q3" s="105"/>
      <c r="R3" s="105"/>
      <c r="S3" s="105"/>
      <c r="T3" s="105"/>
      <c r="U3" s="105"/>
      <c r="V3" s="105"/>
      <c r="W3" s="105"/>
      <c r="X3" s="105"/>
      <c r="Y3" s="105"/>
      <c r="Z3" s="105"/>
    </row>
    <row r="4" spans="1:26" ht="80.25" customHeight="1" x14ac:dyDescent="0.3">
      <c r="A4" s="105"/>
      <c r="B4" s="109" t="s">
        <v>70</v>
      </c>
      <c r="C4" s="105"/>
      <c r="D4" s="105"/>
      <c r="E4" s="105"/>
      <c r="F4" s="105"/>
      <c r="G4" s="105"/>
      <c r="H4" s="105"/>
      <c r="I4" s="105"/>
      <c r="J4" s="105"/>
      <c r="K4" s="105"/>
      <c r="L4" s="105"/>
      <c r="M4" s="105"/>
      <c r="N4" s="105"/>
      <c r="O4" s="105"/>
      <c r="P4" s="105"/>
      <c r="Q4" s="105"/>
      <c r="R4" s="105"/>
      <c r="S4" s="105"/>
      <c r="T4" s="105"/>
      <c r="U4" s="105"/>
      <c r="V4" s="105"/>
      <c r="W4" s="105"/>
      <c r="X4" s="105"/>
      <c r="Y4" s="105"/>
      <c r="Z4" s="105"/>
    </row>
    <row r="5" spans="1:26" ht="70.5" customHeight="1" x14ac:dyDescent="0.3">
      <c r="A5" s="105"/>
      <c r="B5" s="109" t="s">
        <v>71</v>
      </c>
      <c r="C5" s="105"/>
      <c r="D5" s="105"/>
      <c r="E5" s="105"/>
      <c r="F5" s="105"/>
      <c r="G5" s="105"/>
      <c r="H5" s="105"/>
      <c r="I5" s="105"/>
      <c r="J5" s="105"/>
      <c r="K5" s="105"/>
      <c r="L5" s="105"/>
      <c r="M5" s="105"/>
      <c r="N5" s="105"/>
      <c r="O5" s="105"/>
      <c r="P5" s="105"/>
      <c r="Q5" s="105"/>
      <c r="R5" s="105"/>
      <c r="S5" s="105"/>
      <c r="T5" s="105"/>
      <c r="U5" s="105"/>
      <c r="V5" s="105"/>
      <c r="W5" s="105"/>
      <c r="X5" s="105"/>
      <c r="Y5" s="105"/>
      <c r="Z5" s="105"/>
    </row>
    <row r="6" spans="1:26" ht="9.75" customHeight="1" x14ac:dyDescent="0.3">
      <c r="A6" s="105"/>
      <c r="B6" s="110"/>
      <c r="C6" s="105"/>
      <c r="D6" s="105"/>
      <c r="E6" s="105"/>
      <c r="F6" s="105"/>
      <c r="G6" s="105"/>
      <c r="H6" s="105"/>
      <c r="I6" s="105"/>
      <c r="J6" s="105"/>
      <c r="K6" s="105"/>
      <c r="L6" s="105"/>
      <c r="M6" s="105"/>
      <c r="N6" s="105"/>
      <c r="O6" s="105"/>
      <c r="P6" s="105"/>
      <c r="Q6" s="105"/>
      <c r="R6" s="105"/>
      <c r="S6" s="105"/>
      <c r="T6" s="105"/>
      <c r="U6" s="105"/>
      <c r="V6" s="105"/>
      <c r="W6" s="105"/>
      <c r="X6" s="105"/>
      <c r="Y6" s="105"/>
      <c r="Z6" s="105"/>
    </row>
    <row r="7" spans="1:26" ht="42" x14ac:dyDescent="0.3">
      <c r="A7" s="105"/>
      <c r="B7" s="109" t="s">
        <v>72</v>
      </c>
      <c r="C7" s="105"/>
      <c r="D7" s="105"/>
      <c r="E7" s="105"/>
      <c r="F7" s="105"/>
      <c r="G7" s="105"/>
      <c r="H7" s="105"/>
      <c r="I7" s="105"/>
      <c r="J7" s="105"/>
      <c r="K7" s="105"/>
      <c r="L7" s="105"/>
      <c r="M7" s="105"/>
      <c r="N7" s="105"/>
      <c r="O7" s="105"/>
      <c r="P7" s="105"/>
      <c r="Q7" s="105"/>
      <c r="R7" s="105"/>
      <c r="S7" s="105"/>
      <c r="T7" s="105"/>
      <c r="U7" s="105"/>
      <c r="V7" s="105"/>
      <c r="W7" s="105"/>
      <c r="X7" s="105"/>
      <c r="Y7" s="105"/>
      <c r="Z7" s="105"/>
    </row>
    <row r="8" spans="1:26" thickBot="1" x14ac:dyDescent="0.35">
      <c r="A8" s="105"/>
      <c r="B8" s="111"/>
      <c r="C8" s="105"/>
      <c r="D8" s="105"/>
      <c r="E8" s="105"/>
      <c r="F8" s="105"/>
      <c r="G8" s="105"/>
      <c r="H8" s="105"/>
      <c r="I8" s="105"/>
      <c r="J8" s="105"/>
      <c r="K8" s="105"/>
      <c r="L8" s="105"/>
      <c r="M8" s="105"/>
      <c r="N8" s="105"/>
      <c r="O8" s="105"/>
      <c r="P8" s="105"/>
      <c r="Q8" s="105"/>
      <c r="R8" s="105"/>
      <c r="S8" s="105"/>
      <c r="T8" s="105"/>
      <c r="U8" s="105"/>
      <c r="V8" s="105"/>
      <c r="W8" s="105"/>
      <c r="X8" s="105"/>
      <c r="Y8" s="105"/>
      <c r="Z8" s="105"/>
    </row>
    <row r="9" spans="1:26" thickTop="1" x14ac:dyDescent="0.3">
      <c r="A9" s="105"/>
      <c r="B9" s="105"/>
      <c r="C9" s="105"/>
      <c r="D9" s="105"/>
      <c r="E9" s="105"/>
      <c r="F9" s="105"/>
      <c r="G9" s="105"/>
      <c r="H9" s="105"/>
      <c r="I9" s="105"/>
      <c r="J9" s="105"/>
      <c r="K9" s="105"/>
      <c r="L9" s="105"/>
      <c r="M9" s="105"/>
      <c r="N9" s="105"/>
      <c r="O9" s="105"/>
      <c r="P9" s="105"/>
      <c r="Q9" s="105"/>
      <c r="R9" s="105"/>
      <c r="S9" s="105"/>
      <c r="T9" s="105"/>
      <c r="U9" s="105"/>
      <c r="V9" s="105"/>
      <c r="W9" s="105"/>
      <c r="X9" s="105"/>
      <c r="Y9" s="105"/>
      <c r="Z9" s="105"/>
    </row>
    <row r="10" spans="1:26" ht="14.4" x14ac:dyDescent="0.3">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row>
    <row r="11" spans="1:26" ht="14.4" x14ac:dyDescent="0.3">
      <c r="A11" s="105"/>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row>
    <row r="12" spans="1:26" ht="14.4" x14ac:dyDescent="0.3">
      <c r="A12" s="105"/>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row>
    <row r="13" spans="1:26" ht="14.4" x14ac:dyDescent="0.3">
      <c r="A13" s="105"/>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row>
    <row r="14" spans="1:26" ht="14.4" x14ac:dyDescent="0.3">
      <c r="A14" s="105"/>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row>
    <row r="15" spans="1:26" ht="14.4" x14ac:dyDescent="0.3">
      <c r="A15" s="105"/>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row>
    <row r="16" spans="1:26" ht="14.4" x14ac:dyDescent="0.3">
      <c r="A16" s="105"/>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row>
    <row r="17" spans="1:26" ht="14.4" x14ac:dyDescent="0.3">
      <c r="A17" s="10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row>
    <row r="18" spans="1:26" ht="14.4" x14ac:dyDescent="0.3">
      <c r="A18" s="10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row>
    <row r="19" spans="1:26" ht="14.4" x14ac:dyDescent="0.3">
      <c r="A19" s="105"/>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row>
    <row r="20" spans="1:26" ht="14.4" x14ac:dyDescent="0.3">
      <c r="A20" s="105"/>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row>
    <row r="21" spans="1:26" ht="14.4" x14ac:dyDescent="0.3">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row>
    <row r="22" spans="1:26" ht="14.4" x14ac:dyDescent="0.3">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row>
    <row r="23" spans="1:26" ht="14.4" x14ac:dyDescent="0.3">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row>
    <row r="24" spans="1:26" ht="14.4" x14ac:dyDescent="0.3">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row>
    <row r="25" spans="1:26" ht="14.4" x14ac:dyDescent="0.3">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row>
    <row r="26" spans="1:26" ht="14.4" x14ac:dyDescent="0.3">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row>
    <row r="27" spans="1:26" ht="14.4" x14ac:dyDescent="0.3">
      <c r="A27" s="105"/>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row>
    <row r="28" spans="1:26" ht="14.4" x14ac:dyDescent="0.3">
      <c r="A28" s="105"/>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row>
    <row r="29" spans="1:26" ht="14.4" x14ac:dyDescent="0.3">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row>
    <row r="30" spans="1:26" ht="14.4" x14ac:dyDescent="0.3">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row>
    <row r="31" spans="1:26" ht="14.4" x14ac:dyDescent="0.3">
      <c r="A31" s="105"/>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row>
    <row r="32" spans="1:26" ht="14.4" x14ac:dyDescent="0.3">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row>
    <row r="33" spans="1:26" ht="14.4" x14ac:dyDescent="0.3">
      <c r="A33" s="10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row>
    <row r="34" spans="1:26" ht="14.4" x14ac:dyDescent="0.3">
      <c r="A34" s="105"/>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row>
    <row r="35" spans="1:26" ht="14.4" x14ac:dyDescent="0.3">
      <c r="A35" s="105"/>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5"/>
    </row>
    <row r="36" spans="1:26" ht="14.4" x14ac:dyDescent="0.3">
      <c r="A36" s="105"/>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row>
    <row r="37" spans="1:26" ht="14.4" x14ac:dyDescent="0.3">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row>
    <row r="38" spans="1:26" ht="14.4" x14ac:dyDescent="0.3">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row>
    <row r="39" spans="1:26" ht="14.4" x14ac:dyDescent="0.3">
      <c r="A39" s="105"/>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row>
    <row r="40" spans="1:26" ht="14.4" x14ac:dyDescent="0.3">
      <c r="A40" s="10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row>
    <row r="41" spans="1:26" ht="14.4" x14ac:dyDescent="0.3">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row>
    <row r="42" spans="1:26" ht="14.4" x14ac:dyDescent="0.3">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row>
    <row r="43" spans="1:26" ht="14.4" x14ac:dyDescent="0.3">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row>
    <row r="44" spans="1:26" ht="14.4" x14ac:dyDescent="0.3">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row>
    <row r="45" spans="1:26" ht="14.4" x14ac:dyDescent="0.3">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row>
    <row r="46" spans="1:26" ht="14.4" x14ac:dyDescent="0.3">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row>
    <row r="47" spans="1:26" ht="14.4" x14ac:dyDescent="0.3">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row>
    <row r="48" spans="1:26" ht="14.4" x14ac:dyDescent="0.3">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row>
    <row r="49" spans="1:26" ht="14.4" x14ac:dyDescent="0.3">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row>
    <row r="50" spans="1:26" ht="14.4" x14ac:dyDescent="0.3">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row>
    <row r="51" spans="1:26" ht="14.4" x14ac:dyDescent="0.3">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row>
    <row r="52" spans="1:26" ht="14.4" x14ac:dyDescent="0.3">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row>
    <row r="53" spans="1:26" ht="14.4" x14ac:dyDescent="0.3">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row>
    <row r="54" spans="1:26" ht="14.4" x14ac:dyDescent="0.3">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row>
    <row r="55" spans="1:26" ht="14.4" x14ac:dyDescent="0.3">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row>
    <row r="56" spans="1:26" ht="14.4" x14ac:dyDescent="0.3">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row>
    <row r="57" spans="1:26" ht="14.4" x14ac:dyDescent="0.3">
      <c r="A57" s="105"/>
      <c r="B57" s="105"/>
      <c r="C57" s="105"/>
      <c r="D57" s="105"/>
      <c r="E57" s="105"/>
      <c r="F57" s="105"/>
      <c r="G57" s="105"/>
      <c r="H57" s="105"/>
      <c r="I57" s="105"/>
      <c r="J57" s="105"/>
      <c r="K57" s="105"/>
      <c r="L57" s="105"/>
      <c r="M57" s="105"/>
      <c r="N57" s="105"/>
      <c r="O57" s="105"/>
      <c r="P57" s="105"/>
      <c r="Q57" s="105"/>
      <c r="R57" s="105"/>
      <c r="S57" s="105"/>
      <c r="T57" s="105"/>
      <c r="U57" s="105"/>
      <c r="V57" s="105"/>
      <c r="W57" s="105"/>
      <c r="X57" s="105"/>
      <c r="Y57" s="105"/>
      <c r="Z57" s="105"/>
    </row>
    <row r="58" spans="1:26" ht="14.4" x14ac:dyDescent="0.3">
      <c r="A58" s="105"/>
      <c r="B58" s="10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row>
    <row r="59" spans="1:26" ht="14.4" x14ac:dyDescent="0.3">
      <c r="A59" s="105"/>
      <c r="B59" s="105"/>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row>
    <row r="60" spans="1:26" ht="14.4" x14ac:dyDescent="0.3">
      <c r="A60" s="105"/>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row>
    <row r="61" spans="1:26" ht="14.4" x14ac:dyDescent="0.3">
      <c r="A61" s="105"/>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row>
    <row r="62" spans="1:26" ht="14.4" x14ac:dyDescent="0.3">
      <c r="A62" s="105"/>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row>
    <row r="63" spans="1:26" ht="14.4" x14ac:dyDescent="0.3">
      <c r="A63" s="105"/>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row>
    <row r="64" spans="1:26" ht="14.4" x14ac:dyDescent="0.3">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row>
    <row r="65" spans="1:26" ht="14.4" x14ac:dyDescent="0.3">
      <c r="A65" s="105"/>
      <c r="B65" s="10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row>
    <row r="66" spans="1:26" ht="14.4" x14ac:dyDescent="0.3">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row>
    <row r="67" spans="1:26" ht="14.4" x14ac:dyDescent="0.3">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row>
    <row r="68" spans="1:26" ht="14.4" x14ac:dyDescent="0.3">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row>
    <row r="69" spans="1:26" ht="14.4" x14ac:dyDescent="0.3">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row>
    <row r="70" spans="1:26" ht="14.4" x14ac:dyDescent="0.3">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row>
    <row r="71" spans="1:26" ht="14.4" x14ac:dyDescent="0.3">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row>
    <row r="72" spans="1:26" ht="14.4" x14ac:dyDescent="0.3">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row>
    <row r="73" spans="1:26" ht="14.4" x14ac:dyDescent="0.3">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row>
    <row r="74" spans="1:26" ht="14.4" x14ac:dyDescent="0.3">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row>
    <row r="75" spans="1:26" ht="14.4" x14ac:dyDescent="0.3">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row>
    <row r="76" spans="1:26" ht="14.4" x14ac:dyDescent="0.3">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row>
    <row r="77" spans="1:26" ht="14.4" x14ac:dyDescent="0.3">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row>
    <row r="78" spans="1:26" ht="14.4" x14ac:dyDescent="0.3">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row>
    <row r="79" spans="1:26" ht="14.4" x14ac:dyDescent="0.3">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row>
    <row r="80" spans="1:26" ht="14.4" x14ac:dyDescent="0.3">
      <c r="A80" s="105"/>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row>
    <row r="81" spans="1:26" ht="14.4" x14ac:dyDescent="0.3">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row>
    <row r="82" spans="1:26" ht="14.4" x14ac:dyDescent="0.3">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row>
    <row r="83" spans="1:26" ht="14.4" x14ac:dyDescent="0.3">
      <c r="A83" s="105"/>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row>
    <row r="84" spans="1:26" ht="14.4" x14ac:dyDescent="0.3">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row>
    <row r="85" spans="1:26" ht="14.4" x14ac:dyDescent="0.3">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row>
    <row r="86" spans="1:26" ht="14.4" x14ac:dyDescent="0.3">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row>
    <row r="87" spans="1:26" ht="14.4" x14ac:dyDescent="0.3">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row>
    <row r="88" spans="1:26" ht="14.4" x14ac:dyDescent="0.3">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row>
    <row r="89" spans="1:26" ht="14.4" x14ac:dyDescent="0.3">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row>
    <row r="90" spans="1:26" ht="14.4" x14ac:dyDescent="0.3">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row>
    <row r="91" spans="1:26" ht="14.4" x14ac:dyDescent="0.3">
      <c r="A91" s="105"/>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row>
    <row r="92" spans="1:26" ht="14.4" x14ac:dyDescent="0.3">
      <c r="A92" s="105"/>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row>
    <row r="93" spans="1:26" ht="14.4" x14ac:dyDescent="0.3">
      <c r="A93" s="105"/>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row>
    <row r="94" spans="1:26" ht="14.4" x14ac:dyDescent="0.3">
      <c r="A94" s="105"/>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row>
    <row r="95" spans="1:26" ht="14.4" x14ac:dyDescent="0.3">
      <c r="A95" s="105"/>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row>
    <row r="96" spans="1:26" ht="14.4" x14ac:dyDescent="0.3">
      <c r="A96" s="105"/>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row>
    <row r="97" spans="1:26" ht="14.4" x14ac:dyDescent="0.3">
      <c r="A97" s="105"/>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row>
    <row r="98" spans="1:26" ht="14.4" x14ac:dyDescent="0.3">
      <c r="A98" s="105"/>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row>
    <row r="99" spans="1:26" ht="14.4" x14ac:dyDescent="0.3">
      <c r="A99" s="105"/>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row>
    <row r="100" spans="1:26" ht="14.4" x14ac:dyDescent="0.3">
      <c r="A100" s="10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row>
    <row r="101" spans="1:26" ht="14.4" x14ac:dyDescent="0.3">
      <c r="A101" s="105"/>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row>
    <row r="102" spans="1:26" ht="14.4" x14ac:dyDescent="0.3">
      <c r="A102" s="105"/>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row>
    <row r="103" spans="1:26" ht="14.4" x14ac:dyDescent="0.3">
      <c r="A103" s="105"/>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row>
    <row r="104" spans="1:26" ht="14.4" x14ac:dyDescent="0.3">
      <c r="A104" s="105"/>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row>
    <row r="105" spans="1:26" ht="14.4" x14ac:dyDescent="0.3">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row>
    <row r="106" spans="1:26" ht="14.4" x14ac:dyDescent="0.3">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row>
    <row r="107" spans="1:26" ht="14.4" x14ac:dyDescent="0.3">
      <c r="A107" s="105"/>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row>
    <row r="108" spans="1:26" ht="14.4" x14ac:dyDescent="0.3">
      <c r="A108" s="105"/>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row>
    <row r="109" spans="1:26" ht="14.4" x14ac:dyDescent="0.3">
      <c r="A109" s="105"/>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row>
    <row r="110" spans="1:26" ht="14.4" x14ac:dyDescent="0.3">
      <c r="A110" s="105"/>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row>
    <row r="111" spans="1:26" ht="14.4" x14ac:dyDescent="0.3">
      <c r="A111" s="105"/>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row>
    <row r="112" spans="1:26" ht="14.4" x14ac:dyDescent="0.3">
      <c r="A112" s="10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row>
    <row r="113" spans="1:26" ht="14.4" x14ac:dyDescent="0.3">
      <c r="A113" s="10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row>
    <row r="114" spans="1:26" ht="14.4" x14ac:dyDescent="0.3">
      <c r="A114" s="105"/>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row>
    <row r="115" spans="1:26" ht="14.4" x14ac:dyDescent="0.3">
      <c r="A115" s="10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row>
    <row r="116" spans="1:26" ht="14.4" x14ac:dyDescent="0.3">
      <c r="A116" s="105"/>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row>
    <row r="117" spans="1:26" ht="14.4" x14ac:dyDescent="0.3">
      <c r="A117" s="105"/>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row>
    <row r="118" spans="1:26" ht="14.4" x14ac:dyDescent="0.3">
      <c r="A118" s="105"/>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row>
    <row r="119" spans="1:26" ht="14.4" x14ac:dyDescent="0.3">
      <c r="A119" s="10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row>
    <row r="120" spans="1:26" ht="14.4" x14ac:dyDescent="0.3">
      <c r="A120" s="105"/>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row>
    <row r="121" spans="1:26" ht="14.4" x14ac:dyDescent="0.3">
      <c r="A121" s="10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row>
    <row r="122" spans="1:26" ht="14.4" x14ac:dyDescent="0.3">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row>
    <row r="123" spans="1:26" ht="14.4" x14ac:dyDescent="0.3">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row>
    <row r="124" spans="1:26" ht="14.4" x14ac:dyDescent="0.3">
      <c r="A124" s="10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row>
    <row r="125" spans="1:26" ht="14.4" x14ac:dyDescent="0.3">
      <c r="A125" s="10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row>
    <row r="126" spans="1:26" ht="14.4" x14ac:dyDescent="0.3">
      <c r="A126" s="10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row>
    <row r="127" spans="1:26" ht="14.4" x14ac:dyDescent="0.3">
      <c r="A127" s="10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row>
    <row r="128" spans="1:26" ht="14.4" x14ac:dyDescent="0.3">
      <c r="A128" s="10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row>
    <row r="129" spans="1:26" ht="14.4" x14ac:dyDescent="0.3">
      <c r="A129" s="105"/>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row>
    <row r="130" spans="1:26" ht="14.4" x14ac:dyDescent="0.3">
      <c r="A130" s="105"/>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row>
    <row r="131" spans="1:26" ht="14.4" x14ac:dyDescent="0.3">
      <c r="A131" s="105"/>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row>
    <row r="132" spans="1:26" ht="14.4" x14ac:dyDescent="0.3">
      <c r="A132" s="105"/>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row>
    <row r="133" spans="1:26" ht="14.4" x14ac:dyDescent="0.3">
      <c r="A133" s="105"/>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row>
    <row r="134" spans="1:26" ht="14.4" x14ac:dyDescent="0.3">
      <c r="A134" s="105"/>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row>
    <row r="135" spans="1:26" ht="14.4" x14ac:dyDescent="0.3">
      <c r="A135" s="10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row>
    <row r="136" spans="1:26" ht="14.4" x14ac:dyDescent="0.3">
      <c r="A136" s="105"/>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row>
    <row r="137" spans="1:26" ht="14.4" x14ac:dyDescent="0.3">
      <c r="A137" s="105"/>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row>
    <row r="138" spans="1:26" ht="14.4" x14ac:dyDescent="0.3">
      <c r="A138" s="105"/>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row>
    <row r="139" spans="1:26" ht="14.4" x14ac:dyDescent="0.3">
      <c r="A139" s="10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row>
    <row r="140" spans="1:26" ht="14.4" x14ac:dyDescent="0.3">
      <c r="A140" s="105"/>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row>
    <row r="141" spans="1:26" ht="14.4" x14ac:dyDescent="0.3">
      <c r="A141" s="10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row>
    <row r="142" spans="1:26" ht="14.4" x14ac:dyDescent="0.3">
      <c r="A142" s="105"/>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row>
    <row r="143" spans="1:26" ht="14.4" x14ac:dyDescent="0.3">
      <c r="A143" s="105"/>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row>
    <row r="144" spans="1:26" ht="14.4" x14ac:dyDescent="0.3">
      <c r="A144" s="105"/>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row>
    <row r="145" spans="1:26" ht="14.4" x14ac:dyDescent="0.3">
      <c r="A145" s="105"/>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row>
    <row r="146" spans="1:26" ht="14.4" x14ac:dyDescent="0.3">
      <c r="A146" s="105"/>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row>
    <row r="147" spans="1:26" ht="14.4" x14ac:dyDescent="0.3">
      <c r="A147" s="105"/>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row>
    <row r="148" spans="1:26" ht="14.4" x14ac:dyDescent="0.3">
      <c r="A148" s="105"/>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row>
    <row r="149" spans="1:26" ht="14.4" x14ac:dyDescent="0.3">
      <c r="A149" s="10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row>
    <row r="150" spans="1:26" ht="14.4" x14ac:dyDescent="0.3">
      <c r="A150" s="105"/>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row>
    <row r="151" spans="1:26" ht="14.4" x14ac:dyDescent="0.3">
      <c r="A151" s="105"/>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row>
    <row r="152" spans="1:26" ht="14.4" x14ac:dyDescent="0.3">
      <c r="A152" s="105"/>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row>
    <row r="153" spans="1:26" ht="14.4" x14ac:dyDescent="0.3">
      <c r="A153" s="105"/>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row>
    <row r="154" spans="1:26" ht="14.4" x14ac:dyDescent="0.3">
      <c r="A154" s="105"/>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row>
    <row r="155" spans="1:26" ht="14.4" x14ac:dyDescent="0.3">
      <c r="A155" s="10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row>
    <row r="156" spans="1:26" ht="14.4" x14ac:dyDescent="0.3">
      <c r="A156" s="105"/>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row>
    <row r="157" spans="1:26" ht="14.4" x14ac:dyDescent="0.3">
      <c r="A157" s="10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row>
    <row r="158" spans="1:26" ht="14.4" x14ac:dyDescent="0.3">
      <c r="A158" s="105"/>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row>
    <row r="159" spans="1:26" ht="14.4" x14ac:dyDescent="0.3">
      <c r="A159" s="10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row>
    <row r="160" spans="1:26" ht="14.4" x14ac:dyDescent="0.3">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row>
    <row r="161" spans="1:26" ht="14.4" x14ac:dyDescent="0.3">
      <c r="A161" s="10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row>
    <row r="162" spans="1:26" ht="14.4" x14ac:dyDescent="0.3">
      <c r="A162" s="10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row>
    <row r="163" spans="1:26" ht="14.4" x14ac:dyDescent="0.3">
      <c r="A163" s="10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row>
    <row r="164" spans="1:26" ht="14.4" x14ac:dyDescent="0.3">
      <c r="A164" s="10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row>
    <row r="165" spans="1:26" ht="14.4" x14ac:dyDescent="0.3">
      <c r="A165" s="10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row>
    <row r="166" spans="1:26" ht="14.4" x14ac:dyDescent="0.3">
      <c r="A166" s="10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row>
    <row r="167" spans="1:26" ht="14.4" x14ac:dyDescent="0.3">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row>
    <row r="168" spans="1:26" ht="14.4" x14ac:dyDescent="0.3">
      <c r="A168" s="10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row>
    <row r="169" spans="1:26" ht="14.4" x14ac:dyDescent="0.3">
      <c r="A169" s="10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row>
    <row r="170" spans="1:26" ht="14.4" x14ac:dyDescent="0.3">
      <c r="A170" s="10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row>
    <row r="171" spans="1:26" ht="14.4" x14ac:dyDescent="0.3">
      <c r="A171" s="10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row>
    <row r="172" spans="1:26" ht="14.4" x14ac:dyDescent="0.3">
      <c r="A172" s="10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row>
    <row r="173" spans="1:26" ht="14.4" x14ac:dyDescent="0.3">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row>
    <row r="174" spans="1:26" ht="14.4" x14ac:dyDescent="0.3">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row>
    <row r="175" spans="1:26" ht="14.4" x14ac:dyDescent="0.3">
      <c r="A175" s="10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row>
    <row r="176" spans="1:26" ht="14.4" x14ac:dyDescent="0.3">
      <c r="A176" s="10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row>
    <row r="177" spans="1:26" ht="14.4" x14ac:dyDescent="0.3">
      <c r="A177" s="10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row>
    <row r="178" spans="1:26" ht="14.4" x14ac:dyDescent="0.3">
      <c r="A178" s="105"/>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row>
    <row r="179" spans="1:26" ht="14.4" x14ac:dyDescent="0.3">
      <c r="A179" s="105"/>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row>
    <row r="180" spans="1:26" ht="14.4" x14ac:dyDescent="0.3">
      <c r="A180" s="105"/>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row>
    <row r="181" spans="1:26" ht="14.4" x14ac:dyDescent="0.3">
      <c r="A181" s="105"/>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row>
    <row r="182" spans="1:26" ht="14.4" x14ac:dyDescent="0.3">
      <c r="A182" s="105"/>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row>
    <row r="183" spans="1:26" ht="14.4" x14ac:dyDescent="0.3">
      <c r="A183" s="105"/>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row>
    <row r="184" spans="1:26" ht="14.4" x14ac:dyDescent="0.3">
      <c r="A184" s="105"/>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row>
    <row r="185" spans="1:26" ht="14.4" x14ac:dyDescent="0.3">
      <c r="A185" s="105"/>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row>
    <row r="186" spans="1:26" ht="14.4" x14ac:dyDescent="0.3">
      <c r="A186" s="105"/>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row>
    <row r="187" spans="1:26" ht="14.4" x14ac:dyDescent="0.3">
      <c r="A187" s="105"/>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row>
    <row r="188" spans="1:26" ht="14.4" x14ac:dyDescent="0.3">
      <c r="A188" s="105"/>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row>
    <row r="189" spans="1:26" ht="14.4" x14ac:dyDescent="0.3">
      <c r="A189" s="105"/>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row>
    <row r="190" spans="1:26" ht="14.4" x14ac:dyDescent="0.3">
      <c r="A190" s="10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row>
    <row r="191" spans="1:26" ht="14.4" x14ac:dyDescent="0.3">
      <c r="A191" s="105"/>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row>
    <row r="192" spans="1:26" ht="14.4" x14ac:dyDescent="0.3">
      <c r="A192" s="105"/>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row>
    <row r="193" spans="1:26" ht="14.4" x14ac:dyDescent="0.3">
      <c r="A193" s="105"/>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row>
    <row r="194" spans="1:26" ht="14.4" x14ac:dyDescent="0.3">
      <c r="A194" s="105"/>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row>
    <row r="195" spans="1:26" ht="14.4" x14ac:dyDescent="0.3">
      <c r="A195" s="105"/>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row>
    <row r="196" spans="1:26" ht="14.4" x14ac:dyDescent="0.3">
      <c r="A196" s="105"/>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row>
    <row r="197" spans="1:26" ht="14.4" x14ac:dyDescent="0.3">
      <c r="A197" s="105"/>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row>
    <row r="198" spans="1:26" ht="14.4" x14ac:dyDescent="0.3">
      <c r="A198" s="105"/>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row>
    <row r="199" spans="1:26" ht="14.4" x14ac:dyDescent="0.3">
      <c r="A199" s="105"/>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row>
    <row r="200" spans="1:26" ht="14.4" x14ac:dyDescent="0.3">
      <c r="A200" s="10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row>
    <row r="201" spans="1:26" ht="14.4" x14ac:dyDescent="0.3">
      <c r="A201" s="105"/>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row>
    <row r="202" spans="1:26" ht="14.4" x14ac:dyDescent="0.3">
      <c r="A202" s="105"/>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row>
    <row r="203" spans="1:26" ht="14.4" x14ac:dyDescent="0.3">
      <c r="A203" s="105"/>
      <c r="B203" s="105"/>
      <c r="C203" s="105"/>
      <c r="D203" s="105"/>
      <c r="E203" s="105"/>
      <c r="F203" s="105"/>
      <c r="G203" s="105"/>
      <c r="H203" s="105"/>
      <c r="I203" s="105"/>
      <c r="J203" s="105"/>
      <c r="K203" s="105"/>
      <c r="L203" s="105"/>
      <c r="M203" s="105"/>
      <c r="N203" s="105"/>
      <c r="O203" s="105"/>
      <c r="P203" s="105"/>
      <c r="Q203" s="105"/>
      <c r="R203" s="105"/>
      <c r="S203" s="105"/>
      <c r="T203" s="105"/>
      <c r="U203" s="105"/>
      <c r="V203" s="105"/>
      <c r="W203" s="105"/>
      <c r="X203" s="105"/>
      <c r="Y203" s="105"/>
      <c r="Z203" s="105"/>
    </row>
    <row r="204" spans="1:26" ht="14.4" x14ac:dyDescent="0.3">
      <c r="A204" s="105"/>
      <c r="B204" s="105"/>
      <c r="C204" s="105"/>
      <c r="D204" s="105"/>
      <c r="E204" s="105"/>
      <c r="F204" s="105"/>
      <c r="G204" s="105"/>
      <c r="H204" s="105"/>
      <c r="I204" s="105"/>
      <c r="J204" s="105"/>
      <c r="K204" s="105"/>
      <c r="L204" s="105"/>
      <c r="M204" s="105"/>
      <c r="N204" s="105"/>
      <c r="O204" s="105"/>
      <c r="P204" s="105"/>
      <c r="Q204" s="105"/>
      <c r="R204" s="105"/>
      <c r="S204" s="105"/>
      <c r="T204" s="105"/>
      <c r="U204" s="105"/>
      <c r="V204" s="105"/>
      <c r="W204" s="105"/>
      <c r="X204" s="105"/>
      <c r="Y204" s="105"/>
      <c r="Z204" s="105"/>
    </row>
    <row r="205" spans="1:26" ht="14.4" x14ac:dyDescent="0.3">
      <c r="A205" s="105"/>
      <c r="B205" s="105"/>
      <c r="C205" s="105"/>
      <c r="D205" s="105"/>
      <c r="E205" s="105"/>
      <c r="F205" s="105"/>
      <c r="G205" s="105"/>
      <c r="H205" s="105"/>
      <c r="I205" s="105"/>
      <c r="J205" s="105"/>
      <c r="K205" s="105"/>
      <c r="L205" s="105"/>
      <c r="M205" s="105"/>
      <c r="N205" s="105"/>
      <c r="O205" s="105"/>
      <c r="P205" s="105"/>
      <c r="Q205" s="105"/>
      <c r="R205" s="105"/>
      <c r="S205" s="105"/>
      <c r="T205" s="105"/>
      <c r="U205" s="105"/>
      <c r="V205" s="105"/>
      <c r="W205" s="105"/>
      <c r="X205" s="105"/>
      <c r="Y205" s="105"/>
      <c r="Z205" s="105"/>
    </row>
    <row r="206" spans="1:26" ht="14.4" x14ac:dyDescent="0.3">
      <c r="A206" s="105"/>
      <c r="B206" s="105"/>
      <c r="C206" s="105"/>
      <c r="D206" s="105"/>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row>
    <row r="207" spans="1:26" ht="14.4" x14ac:dyDescent="0.3">
      <c r="A207" s="105"/>
      <c r="B207" s="105"/>
      <c r="C207" s="105"/>
      <c r="D207" s="105"/>
      <c r="E207" s="105"/>
      <c r="F207" s="105"/>
      <c r="G207" s="105"/>
      <c r="H207" s="105"/>
      <c r="I207" s="105"/>
      <c r="J207" s="105"/>
      <c r="K207" s="105"/>
      <c r="L207" s="105"/>
      <c r="M207" s="105"/>
      <c r="N207" s="105"/>
      <c r="O207" s="105"/>
      <c r="P207" s="105"/>
      <c r="Q207" s="105"/>
      <c r="R207" s="105"/>
      <c r="S207" s="105"/>
      <c r="T207" s="105"/>
      <c r="U207" s="105"/>
      <c r="V207" s="105"/>
      <c r="W207" s="105"/>
      <c r="X207" s="105"/>
      <c r="Y207" s="105"/>
      <c r="Z207" s="105"/>
    </row>
    <row r="208" spans="1:26" ht="14.4" x14ac:dyDescent="0.3">
      <c r="A208" s="105"/>
      <c r="B208" s="105"/>
      <c r="C208" s="105"/>
      <c r="D208" s="105"/>
      <c r="E208" s="105"/>
      <c r="F208" s="105"/>
      <c r="G208" s="105"/>
      <c r="H208" s="105"/>
      <c r="I208" s="105"/>
      <c r="J208" s="105"/>
      <c r="K208" s="105"/>
      <c r="L208" s="105"/>
      <c r="M208" s="105"/>
      <c r="N208" s="105"/>
      <c r="O208" s="105"/>
      <c r="P208" s="105"/>
      <c r="Q208" s="105"/>
      <c r="R208" s="105"/>
      <c r="S208" s="105"/>
      <c r="T208" s="105"/>
      <c r="U208" s="105"/>
      <c r="V208" s="105"/>
      <c r="W208" s="105"/>
      <c r="X208" s="105"/>
      <c r="Y208" s="105"/>
      <c r="Z208" s="105"/>
    </row>
    <row r="209" spans="1:26" ht="14.4" x14ac:dyDescent="0.3">
      <c r="A209" s="105"/>
      <c r="B209" s="105"/>
      <c r="C209" s="105"/>
      <c r="D209" s="105"/>
      <c r="E209" s="105"/>
      <c r="F209" s="105"/>
      <c r="G209" s="105"/>
      <c r="H209" s="105"/>
      <c r="I209" s="105"/>
      <c r="J209" s="105"/>
      <c r="K209" s="105"/>
      <c r="L209" s="105"/>
      <c r="M209" s="105"/>
      <c r="N209" s="105"/>
      <c r="O209" s="105"/>
      <c r="P209" s="105"/>
      <c r="Q209" s="105"/>
      <c r="R209" s="105"/>
      <c r="S209" s="105"/>
      <c r="T209" s="105"/>
      <c r="U209" s="105"/>
      <c r="V209" s="105"/>
      <c r="W209" s="105"/>
      <c r="X209" s="105"/>
      <c r="Y209" s="105"/>
      <c r="Z209" s="105"/>
    </row>
    <row r="210" spans="1:26" ht="14.4" x14ac:dyDescent="0.3">
      <c r="A210" s="105"/>
      <c r="B210" s="105"/>
      <c r="C210" s="105"/>
      <c r="D210" s="105"/>
      <c r="E210" s="105"/>
      <c r="F210" s="105"/>
      <c r="G210" s="105"/>
      <c r="H210" s="105"/>
      <c r="I210" s="105"/>
      <c r="J210" s="105"/>
      <c r="K210" s="105"/>
      <c r="L210" s="105"/>
      <c r="M210" s="105"/>
      <c r="N210" s="105"/>
      <c r="O210" s="105"/>
      <c r="P210" s="105"/>
      <c r="Q210" s="105"/>
      <c r="R210" s="105"/>
      <c r="S210" s="105"/>
      <c r="T210" s="105"/>
      <c r="U210" s="105"/>
      <c r="V210" s="105"/>
      <c r="W210" s="105"/>
      <c r="X210" s="105"/>
      <c r="Y210" s="105"/>
      <c r="Z210" s="105"/>
    </row>
    <row r="211" spans="1:26" ht="14.4" x14ac:dyDescent="0.3">
      <c r="A211" s="105"/>
      <c r="B211" s="105"/>
      <c r="C211" s="105"/>
      <c r="D211" s="105"/>
      <c r="E211" s="105"/>
      <c r="F211" s="105"/>
      <c r="G211" s="105"/>
      <c r="H211" s="105"/>
      <c r="I211" s="105"/>
      <c r="J211" s="105"/>
      <c r="K211" s="105"/>
      <c r="L211" s="105"/>
      <c r="M211" s="105"/>
      <c r="N211" s="105"/>
      <c r="O211" s="105"/>
      <c r="P211" s="105"/>
      <c r="Q211" s="105"/>
      <c r="R211" s="105"/>
      <c r="S211" s="105"/>
      <c r="T211" s="105"/>
      <c r="U211" s="105"/>
      <c r="V211" s="105"/>
      <c r="W211" s="105"/>
      <c r="X211" s="105"/>
      <c r="Y211" s="105"/>
      <c r="Z211" s="105"/>
    </row>
    <row r="212" spans="1:26" ht="14.4" x14ac:dyDescent="0.3">
      <c r="A212" s="105"/>
      <c r="B212" s="105"/>
      <c r="C212" s="105"/>
      <c r="D212" s="105"/>
      <c r="E212" s="105"/>
      <c r="F212" s="105"/>
      <c r="G212" s="105"/>
      <c r="H212" s="105"/>
      <c r="I212" s="105"/>
      <c r="J212" s="105"/>
      <c r="K212" s="105"/>
      <c r="L212" s="105"/>
      <c r="M212" s="105"/>
      <c r="N212" s="105"/>
      <c r="O212" s="105"/>
      <c r="P212" s="105"/>
      <c r="Q212" s="105"/>
      <c r="R212" s="105"/>
      <c r="S212" s="105"/>
      <c r="T212" s="105"/>
      <c r="U212" s="105"/>
      <c r="V212" s="105"/>
      <c r="W212" s="105"/>
      <c r="X212" s="105"/>
      <c r="Y212" s="105"/>
      <c r="Z212" s="105"/>
    </row>
    <row r="213" spans="1:26" ht="14.4" x14ac:dyDescent="0.3">
      <c r="A213" s="105"/>
      <c r="B213" s="105"/>
      <c r="C213" s="105"/>
      <c r="D213" s="105"/>
      <c r="E213" s="105"/>
      <c r="F213" s="105"/>
      <c r="G213" s="105"/>
      <c r="H213" s="105"/>
      <c r="I213" s="105"/>
      <c r="J213" s="105"/>
      <c r="K213" s="105"/>
      <c r="L213" s="105"/>
      <c r="M213" s="105"/>
      <c r="N213" s="105"/>
      <c r="O213" s="105"/>
      <c r="P213" s="105"/>
      <c r="Q213" s="105"/>
      <c r="R213" s="105"/>
      <c r="S213" s="105"/>
      <c r="T213" s="105"/>
      <c r="U213" s="105"/>
      <c r="V213" s="105"/>
      <c r="W213" s="105"/>
      <c r="X213" s="105"/>
      <c r="Y213" s="105"/>
      <c r="Z213" s="105"/>
    </row>
    <row r="214" spans="1:26" ht="14.4" x14ac:dyDescent="0.3">
      <c r="A214" s="105"/>
      <c r="B214" s="105"/>
      <c r="C214" s="105"/>
      <c r="D214" s="105"/>
      <c r="E214" s="105"/>
      <c r="F214" s="105"/>
      <c r="G214" s="105"/>
      <c r="H214" s="105"/>
      <c r="I214" s="105"/>
      <c r="J214" s="105"/>
      <c r="K214" s="105"/>
      <c r="L214" s="105"/>
      <c r="M214" s="105"/>
      <c r="N214" s="105"/>
      <c r="O214" s="105"/>
      <c r="P214" s="105"/>
      <c r="Q214" s="105"/>
      <c r="R214" s="105"/>
      <c r="S214" s="105"/>
      <c r="T214" s="105"/>
      <c r="U214" s="105"/>
      <c r="V214" s="105"/>
      <c r="W214" s="105"/>
      <c r="X214" s="105"/>
      <c r="Y214" s="105"/>
      <c r="Z214" s="105"/>
    </row>
    <row r="215" spans="1:26" ht="14.4" x14ac:dyDescent="0.3">
      <c r="A215" s="105"/>
      <c r="B215" s="105"/>
      <c r="C215" s="105"/>
      <c r="D215" s="105"/>
      <c r="E215" s="105"/>
      <c r="F215" s="105"/>
      <c r="G215" s="105"/>
      <c r="H215" s="105"/>
      <c r="I215" s="105"/>
      <c r="J215" s="105"/>
      <c r="K215" s="105"/>
      <c r="L215" s="105"/>
      <c r="M215" s="105"/>
      <c r="N215" s="105"/>
      <c r="O215" s="105"/>
      <c r="P215" s="105"/>
      <c r="Q215" s="105"/>
      <c r="R215" s="105"/>
      <c r="S215" s="105"/>
      <c r="T215" s="105"/>
      <c r="U215" s="105"/>
      <c r="V215" s="105"/>
      <c r="W215" s="105"/>
      <c r="X215" s="105"/>
      <c r="Y215" s="105"/>
      <c r="Z215" s="105"/>
    </row>
    <row r="216" spans="1:26" ht="14.4" x14ac:dyDescent="0.3">
      <c r="A216" s="105"/>
      <c r="B216" s="105"/>
      <c r="C216" s="105"/>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row>
    <row r="217" spans="1:26" ht="14.4" x14ac:dyDescent="0.3">
      <c r="A217" s="105"/>
      <c r="B217" s="105"/>
      <c r="C217" s="105"/>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row>
    <row r="218" spans="1:26" ht="14.4" x14ac:dyDescent="0.3">
      <c r="A218" s="105"/>
      <c r="B218" s="105"/>
      <c r="C218" s="105"/>
      <c r="D218" s="105"/>
      <c r="E218" s="105"/>
      <c r="F218" s="105"/>
      <c r="G218" s="105"/>
      <c r="H218" s="105"/>
      <c r="I218" s="105"/>
      <c r="J218" s="105"/>
      <c r="K218" s="105"/>
      <c r="L218" s="105"/>
      <c r="M218" s="105"/>
      <c r="N218" s="105"/>
      <c r="O218" s="105"/>
      <c r="P218" s="105"/>
      <c r="Q218" s="105"/>
      <c r="R218" s="105"/>
      <c r="S218" s="105"/>
      <c r="T218" s="105"/>
      <c r="U218" s="105"/>
      <c r="V218" s="105"/>
      <c r="W218" s="105"/>
      <c r="X218" s="105"/>
      <c r="Y218" s="105"/>
      <c r="Z218" s="105"/>
    </row>
    <row r="219" spans="1:26" ht="14.4" x14ac:dyDescent="0.3">
      <c r="A219" s="105"/>
      <c r="B219" s="105"/>
      <c r="C219" s="105"/>
      <c r="D219" s="105"/>
      <c r="E219" s="105"/>
      <c r="F219" s="105"/>
      <c r="G219" s="105"/>
      <c r="H219" s="105"/>
      <c r="I219" s="105"/>
      <c r="J219" s="105"/>
      <c r="K219" s="105"/>
      <c r="L219" s="105"/>
      <c r="M219" s="105"/>
      <c r="N219" s="105"/>
      <c r="O219" s="105"/>
      <c r="P219" s="105"/>
      <c r="Q219" s="105"/>
      <c r="R219" s="105"/>
      <c r="S219" s="105"/>
      <c r="T219" s="105"/>
      <c r="U219" s="105"/>
      <c r="V219" s="105"/>
      <c r="W219" s="105"/>
      <c r="X219" s="105"/>
      <c r="Y219" s="105"/>
      <c r="Z219" s="105"/>
    </row>
    <row r="220" spans="1:26" ht="14.4" x14ac:dyDescent="0.3">
      <c r="A220" s="105"/>
      <c r="B220" s="105"/>
      <c r="C220" s="105"/>
      <c r="D220" s="105"/>
      <c r="E220" s="105"/>
      <c r="F220" s="105"/>
      <c r="G220" s="105"/>
      <c r="H220" s="105"/>
      <c r="I220" s="105"/>
      <c r="J220" s="105"/>
      <c r="K220" s="105"/>
      <c r="L220" s="105"/>
      <c r="M220" s="105"/>
      <c r="N220" s="105"/>
      <c r="O220" s="105"/>
      <c r="P220" s="105"/>
      <c r="Q220" s="105"/>
      <c r="R220" s="105"/>
      <c r="S220" s="105"/>
      <c r="T220" s="105"/>
      <c r="U220" s="105"/>
      <c r="V220" s="105"/>
      <c r="W220" s="105"/>
      <c r="X220" s="105"/>
      <c r="Y220" s="105"/>
      <c r="Z220" s="105"/>
    </row>
    <row r="221" spans="1:26" ht="14.4" x14ac:dyDescent="0.3">
      <c r="A221" s="105"/>
      <c r="B221" s="105"/>
      <c r="C221" s="105"/>
      <c r="D221" s="105"/>
      <c r="E221" s="105"/>
      <c r="F221" s="105"/>
      <c r="G221" s="105"/>
      <c r="H221" s="105"/>
      <c r="I221" s="105"/>
      <c r="J221" s="105"/>
      <c r="K221" s="105"/>
      <c r="L221" s="105"/>
      <c r="M221" s="105"/>
      <c r="N221" s="105"/>
      <c r="O221" s="105"/>
      <c r="P221" s="105"/>
      <c r="Q221" s="105"/>
      <c r="R221" s="105"/>
      <c r="S221" s="105"/>
      <c r="T221" s="105"/>
      <c r="U221" s="105"/>
      <c r="V221" s="105"/>
      <c r="W221" s="105"/>
      <c r="X221" s="105"/>
      <c r="Y221" s="105"/>
      <c r="Z221" s="105"/>
    </row>
    <row r="222" spans="1:26" ht="14.4" x14ac:dyDescent="0.3">
      <c r="A222" s="105"/>
      <c r="B222" s="105"/>
      <c r="C222" s="105"/>
      <c r="D222" s="105"/>
      <c r="E222" s="105"/>
      <c r="F222" s="105"/>
      <c r="G222" s="105"/>
      <c r="H222" s="105"/>
      <c r="I222" s="105"/>
      <c r="J222" s="105"/>
      <c r="K222" s="105"/>
      <c r="L222" s="105"/>
      <c r="M222" s="105"/>
      <c r="N222" s="105"/>
      <c r="O222" s="105"/>
      <c r="P222" s="105"/>
      <c r="Q222" s="105"/>
      <c r="R222" s="105"/>
      <c r="S222" s="105"/>
      <c r="T222" s="105"/>
      <c r="U222" s="105"/>
      <c r="V222" s="105"/>
      <c r="W222" s="105"/>
      <c r="X222" s="105"/>
      <c r="Y222" s="105"/>
      <c r="Z222" s="105"/>
    </row>
    <row r="223" spans="1:26" ht="14.4" x14ac:dyDescent="0.3">
      <c r="A223" s="105"/>
      <c r="B223" s="105"/>
      <c r="C223" s="105"/>
      <c r="D223" s="105"/>
      <c r="E223" s="105"/>
      <c r="F223" s="105"/>
      <c r="G223" s="105"/>
      <c r="H223" s="105"/>
      <c r="I223" s="105"/>
      <c r="J223" s="105"/>
      <c r="K223" s="105"/>
      <c r="L223" s="105"/>
      <c r="M223" s="105"/>
      <c r="N223" s="105"/>
      <c r="O223" s="105"/>
      <c r="P223" s="105"/>
      <c r="Q223" s="105"/>
      <c r="R223" s="105"/>
      <c r="S223" s="105"/>
      <c r="T223" s="105"/>
      <c r="U223" s="105"/>
      <c r="V223" s="105"/>
      <c r="W223" s="105"/>
      <c r="X223" s="105"/>
      <c r="Y223" s="105"/>
      <c r="Z223" s="105"/>
    </row>
    <row r="224" spans="1:26" ht="14.4" x14ac:dyDescent="0.3">
      <c r="A224" s="105"/>
      <c r="B224" s="105"/>
      <c r="C224" s="105"/>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row>
    <row r="225" spans="1:26" ht="14.4" x14ac:dyDescent="0.3">
      <c r="A225" s="105"/>
      <c r="B225" s="105"/>
      <c r="C225" s="105"/>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row>
    <row r="226" spans="1:26" ht="14.4" x14ac:dyDescent="0.3">
      <c r="A226" s="105"/>
      <c r="B226" s="105"/>
      <c r="C226" s="105"/>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row>
    <row r="227" spans="1:26" ht="14.4" x14ac:dyDescent="0.3">
      <c r="A227" s="105"/>
      <c r="B227" s="105"/>
      <c r="C227" s="105"/>
      <c r="D227" s="105"/>
      <c r="E227" s="105"/>
      <c r="F227" s="105"/>
      <c r="G227" s="105"/>
      <c r="H227" s="105"/>
      <c r="I227" s="105"/>
      <c r="J227" s="105"/>
      <c r="K227" s="105"/>
      <c r="L227" s="105"/>
      <c r="M227" s="105"/>
      <c r="N227" s="105"/>
      <c r="O227" s="105"/>
      <c r="P227" s="105"/>
      <c r="Q227" s="105"/>
      <c r="R227" s="105"/>
      <c r="S227" s="105"/>
      <c r="T227" s="105"/>
      <c r="U227" s="105"/>
      <c r="V227" s="105"/>
      <c r="W227" s="105"/>
      <c r="X227" s="105"/>
      <c r="Y227" s="105"/>
      <c r="Z227" s="105"/>
    </row>
    <row r="228" spans="1:26" ht="14.4" x14ac:dyDescent="0.3">
      <c r="A228" s="105"/>
      <c r="B228" s="105"/>
      <c r="C228" s="105"/>
      <c r="D228" s="105"/>
      <c r="E228" s="105"/>
      <c r="F228" s="105"/>
      <c r="G228" s="105"/>
      <c r="H228" s="105"/>
      <c r="I228" s="105"/>
      <c r="J228" s="105"/>
      <c r="K228" s="105"/>
      <c r="L228" s="105"/>
      <c r="M228" s="105"/>
      <c r="N228" s="105"/>
      <c r="O228" s="105"/>
      <c r="P228" s="105"/>
      <c r="Q228" s="105"/>
      <c r="R228" s="105"/>
      <c r="S228" s="105"/>
      <c r="T228" s="105"/>
      <c r="U228" s="105"/>
      <c r="V228" s="105"/>
      <c r="W228" s="105"/>
      <c r="X228" s="105"/>
      <c r="Y228" s="105"/>
      <c r="Z228" s="105"/>
    </row>
    <row r="229" spans="1:26" ht="14.4" x14ac:dyDescent="0.3">
      <c r="A229" s="105"/>
      <c r="B229" s="105"/>
      <c r="C229" s="105"/>
      <c r="D229" s="105"/>
      <c r="E229" s="105"/>
      <c r="F229" s="105"/>
      <c r="G229" s="105"/>
      <c r="H229" s="105"/>
      <c r="I229" s="105"/>
      <c r="J229" s="105"/>
      <c r="K229" s="105"/>
      <c r="L229" s="105"/>
      <c r="M229" s="105"/>
      <c r="N229" s="105"/>
      <c r="O229" s="105"/>
      <c r="P229" s="105"/>
      <c r="Q229" s="105"/>
      <c r="R229" s="105"/>
      <c r="S229" s="105"/>
      <c r="T229" s="105"/>
      <c r="U229" s="105"/>
      <c r="V229" s="105"/>
      <c r="W229" s="105"/>
      <c r="X229" s="105"/>
      <c r="Y229" s="105"/>
      <c r="Z229" s="105"/>
    </row>
    <row r="230" spans="1:26" ht="14.4" x14ac:dyDescent="0.3">
      <c r="A230" s="105"/>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row>
    <row r="231" spans="1:26" ht="14.4" x14ac:dyDescent="0.3">
      <c r="A231" s="105"/>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row>
    <row r="232" spans="1:26" ht="14.4" x14ac:dyDescent="0.3">
      <c r="A232" s="105"/>
      <c r="B232" s="105"/>
      <c r="C232" s="105"/>
      <c r="D232" s="105"/>
      <c r="E232" s="105"/>
      <c r="F232" s="105"/>
      <c r="G232" s="105"/>
      <c r="H232" s="105"/>
      <c r="I232" s="105"/>
      <c r="J232" s="105"/>
      <c r="K232" s="105"/>
      <c r="L232" s="105"/>
      <c r="M232" s="105"/>
      <c r="N232" s="105"/>
      <c r="O232" s="105"/>
      <c r="P232" s="105"/>
      <c r="Q232" s="105"/>
      <c r="R232" s="105"/>
      <c r="S232" s="105"/>
      <c r="T232" s="105"/>
      <c r="U232" s="105"/>
      <c r="V232" s="105"/>
      <c r="W232" s="105"/>
      <c r="X232" s="105"/>
      <c r="Y232" s="105"/>
      <c r="Z232" s="105"/>
    </row>
    <row r="233" spans="1:26" ht="14.4" x14ac:dyDescent="0.3">
      <c r="A233" s="105"/>
      <c r="B233" s="105"/>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row>
    <row r="234" spans="1:26" ht="14.4" x14ac:dyDescent="0.3">
      <c r="A234" s="105"/>
      <c r="B234" s="105"/>
      <c r="C234" s="105"/>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row>
    <row r="235" spans="1:26" ht="14.4" x14ac:dyDescent="0.3">
      <c r="A235" s="105"/>
      <c r="B235" s="105"/>
      <c r="C235" s="105"/>
      <c r="D235" s="105"/>
      <c r="E235" s="105"/>
      <c r="F235" s="105"/>
      <c r="G235" s="105"/>
      <c r="H235" s="105"/>
      <c r="I235" s="105"/>
      <c r="J235" s="105"/>
      <c r="K235" s="105"/>
      <c r="L235" s="105"/>
      <c r="M235" s="105"/>
      <c r="N235" s="105"/>
      <c r="O235" s="105"/>
      <c r="P235" s="105"/>
      <c r="Q235" s="105"/>
      <c r="R235" s="105"/>
      <c r="S235" s="105"/>
      <c r="T235" s="105"/>
      <c r="U235" s="105"/>
      <c r="V235" s="105"/>
      <c r="W235" s="105"/>
      <c r="X235" s="105"/>
      <c r="Y235" s="105"/>
      <c r="Z235" s="105"/>
    </row>
    <row r="236" spans="1:26" ht="14.4" x14ac:dyDescent="0.3">
      <c r="A236" s="105"/>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row>
    <row r="237" spans="1:26" ht="14.4" x14ac:dyDescent="0.3">
      <c r="A237" s="105"/>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row>
    <row r="238" spans="1:26" ht="14.4" x14ac:dyDescent="0.3">
      <c r="A238" s="105"/>
      <c r="B238" s="105"/>
      <c r="C238" s="105"/>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row>
    <row r="239" spans="1:26" ht="14.4" x14ac:dyDescent="0.3">
      <c r="A239" s="105"/>
      <c r="B239" s="105"/>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row>
    <row r="240" spans="1:26" ht="14.4" x14ac:dyDescent="0.3">
      <c r="A240" s="105"/>
      <c r="B240" s="105"/>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row>
    <row r="241" spans="1:26" ht="14.4" x14ac:dyDescent="0.3">
      <c r="A241" s="105"/>
      <c r="B241" s="105"/>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row>
    <row r="242" spans="1:26" ht="14.4" x14ac:dyDescent="0.3">
      <c r="A242" s="105"/>
      <c r="B242" s="105"/>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row>
    <row r="243" spans="1:26" ht="14.4" x14ac:dyDescent="0.3">
      <c r="A243" s="105"/>
      <c r="B243" s="105"/>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row>
    <row r="244" spans="1:26" ht="14.4" x14ac:dyDescent="0.3">
      <c r="A244" s="105"/>
      <c r="B244" s="105"/>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row>
    <row r="245" spans="1:26" ht="14.4" x14ac:dyDescent="0.3">
      <c r="A245" s="105"/>
      <c r="B245" s="105"/>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row>
    <row r="246" spans="1:26" ht="14.4" x14ac:dyDescent="0.3">
      <c r="A246" s="105"/>
      <c r="B246" s="105"/>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row>
    <row r="247" spans="1:26" ht="14.4" x14ac:dyDescent="0.3">
      <c r="A247" s="105"/>
      <c r="B247" s="105"/>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row>
    <row r="248" spans="1:26" ht="14.4" x14ac:dyDescent="0.3">
      <c r="A248" s="105"/>
      <c r="B248" s="105"/>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row>
    <row r="249" spans="1:26" ht="14.4" x14ac:dyDescent="0.3">
      <c r="A249" s="105"/>
      <c r="B249" s="105"/>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row>
    <row r="250" spans="1:26" ht="14.4" x14ac:dyDescent="0.3">
      <c r="A250" s="105"/>
      <c r="B250" s="105"/>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row>
    <row r="251" spans="1:26" ht="14.4" x14ac:dyDescent="0.3">
      <c r="A251" s="105"/>
      <c r="B251" s="105"/>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row>
    <row r="252" spans="1:26" ht="14.4" x14ac:dyDescent="0.3">
      <c r="A252" s="105"/>
      <c r="B252" s="105"/>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row>
    <row r="253" spans="1:26" ht="14.4" x14ac:dyDescent="0.3">
      <c r="A253" s="105"/>
      <c r="B253" s="105"/>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row>
    <row r="254" spans="1:26" ht="14.4" x14ac:dyDescent="0.3">
      <c r="A254" s="105"/>
      <c r="B254" s="105"/>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row>
    <row r="255" spans="1:26" ht="14.4" x14ac:dyDescent="0.3">
      <c r="A255" s="105"/>
      <c r="B255" s="105"/>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row>
    <row r="256" spans="1:26" ht="14.4" x14ac:dyDescent="0.3">
      <c r="A256" s="105"/>
      <c r="B256" s="105"/>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row>
    <row r="257" spans="1:26" ht="14.4" x14ac:dyDescent="0.3">
      <c r="A257" s="105"/>
      <c r="B257" s="105"/>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row>
    <row r="258" spans="1:26" ht="14.4" x14ac:dyDescent="0.3">
      <c r="A258" s="105"/>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row>
    <row r="259" spans="1:26" ht="14.4" x14ac:dyDescent="0.3">
      <c r="A259" s="105"/>
      <c r="B259" s="105"/>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row>
    <row r="260" spans="1:26" ht="14.4" x14ac:dyDescent="0.3">
      <c r="A260" s="105"/>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row>
    <row r="261" spans="1:26" ht="14.4" x14ac:dyDescent="0.3">
      <c r="A261" s="105"/>
      <c r="B261" s="105"/>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row>
    <row r="262" spans="1:26" ht="14.4" x14ac:dyDescent="0.3">
      <c r="A262" s="105"/>
      <c r="B262" s="105"/>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row>
    <row r="263" spans="1:26" ht="14.4" x14ac:dyDescent="0.3">
      <c r="A263" s="105"/>
      <c r="B263" s="105"/>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row>
    <row r="264" spans="1:26" ht="14.4" x14ac:dyDescent="0.3">
      <c r="A264" s="105"/>
      <c r="B264" s="105"/>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row>
    <row r="265" spans="1:26" ht="14.4" x14ac:dyDescent="0.3">
      <c r="A265" s="105"/>
      <c r="B265" s="105"/>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row>
    <row r="266" spans="1:26" ht="14.4" x14ac:dyDescent="0.3">
      <c r="A266" s="105"/>
      <c r="B266" s="105"/>
      <c r="C266" s="105"/>
      <c r="D266" s="105"/>
      <c r="E266" s="105"/>
      <c r="F266" s="105"/>
      <c r="G266" s="105"/>
      <c r="H266" s="105"/>
      <c r="I266" s="105"/>
      <c r="J266" s="105"/>
      <c r="K266" s="105"/>
      <c r="L266" s="105"/>
      <c r="M266" s="105"/>
      <c r="N266" s="105"/>
      <c r="O266" s="105"/>
      <c r="P266" s="105"/>
      <c r="Q266" s="105"/>
      <c r="R266" s="105"/>
      <c r="S266" s="105"/>
      <c r="T266" s="105"/>
      <c r="U266" s="105"/>
      <c r="V266" s="105"/>
      <c r="W266" s="105"/>
      <c r="X266" s="105"/>
      <c r="Y266" s="105"/>
      <c r="Z266" s="105"/>
    </row>
    <row r="267" spans="1:26" ht="14.4" x14ac:dyDescent="0.3">
      <c r="A267" s="105"/>
      <c r="B267" s="105"/>
      <c r="C267" s="105"/>
      <c r="D267" s="105"/>
      <c r="E267" s="105"/>
      <c r="F267" s="105"/>
      <c r="G267" s="105"/>
      <c r="H267" s="105"/>
      <c r="I267" s="105"/>
      <c r="J267" s="105"/>
      <c r="K267" s="105"/>
      <c r="L267" s="105"/>
      <c r="M267" s="105"/>
      <c r="N267" s="105"/>
      <c r="O267" s="105"/>
      <c r="P267" s="105"/>
      <c r="Q267" s="105"/>
      <c r="R267" s="105"/>
      <c r="S267" s="105"/>
      <c r="T267" s="105"/>
      <c r="U267" s="105"/>
      <c r="V267" s="105"/>
      <c r="W267" s="105"/>
      <c r="X267" s="105"/>
      <c r="Y267" s="105"/>
      <c r="Z267" s="105"/>
    </row>
    <row r="268" spans="1:26" ht="14.4" x14ac:dyDescent="0.3">
      <c r="A268" s="105"/>
      <c r="B268" s="105"/>
      <c r="C268" s="105"/>
      <c r="D268" s="105"/>
      <c r="E268" s="105"/>
      <c r="F268" s="105"/>
      <c r="G268" s="105"/>
      <c r="H268" s="105"/>
      <c r="I268" s="105"/>
      <c r="J268" s="105"/>
      <c r="K268" s="105"/>
      <c r="L268" s="105"/>
      <c r="M268" s="105"/>
      <c r="N268" s="105"/>
      <c r="O268" s="105"/>
      <c r="P268" s="105"/>
      <c r="Q268" s="105"/>
      <c r="R268" s="105"/>
      <c r="S268" s="105"/>
      <c r="T268" s="105"/>
      <c r="U268" s="105"/>
      <c r="V268" s="105"/>
      <c r="W268" s="105"/>
      <c r="X268" s="105"/>
      <c r="Y268" s="105"/>
      <c r="Z268" s="105"/>
    </row>
    <row r="269" spans="1:26" ht="14.4" x14ac:dyDescent="0.3">
      <c r="A269" s="105"/>
      <c r="B269" s="105"/>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row>
    <row r="270" spans="1:26" ht="14.4" x14ac:dyDescent="0.3">
      <c r="A270" s="105"/>
      <c r="B270" s="105"/>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row>
    <row r="271" spans="1:26" ht="14.4" x14ac:dyDescent="0.3">
      <c r="A271" s="105"/>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row>
    <row r="272" spans="1:26" ht="14.4" x14ac:dyDescent="0.3">
      <c r="A272" s="105"/>
      <c r="B272" s="105"/>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row>
    <row r="273" spans="1:26" ht="14.4" x14ac:dyDescent="0.3">
      <c r="A273" s="105"/>
      <c r="B273" s="105"/>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row>
    <row r="274" spans="1:26" ht="14.4" x14ac:dyDescent="0.3">
      <c r="A274" s="105"/>
      <c r="B274" s="105"/>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row>
    <row r="275" spans="1:26" ht="14.4" x14ac:dyDescent="0.3">
      <c r="A275" s="105"/>
      <c r="B275" s="105"/>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row>
    <row r="276" spans="1:26" ht="14.4" x14ac:dyDescent="0.3">
      <c r="A276" s="105"/>
      <c r="B276" s="105"/>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row>
    <row r="277" spans="1:26" ht="14.4" x14ac:dyDescent="0.3">
      <c r="A277" s="105"/>
      <c r="B277" s="105"/>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row>
    <row r="278" spans="1:26" ht="14.4" x14ac:dyDescent="0.3">
      <c r="A278" s="105"/>
      <c r="B278" s="105"/>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row>
    <row r="279" spans="1:26" ht="14.4" x14ac:dyDescent="0.3">
      <c r="A279" s="105"/>
      <c r="B279" s="105"/>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row>
    <row r="280" spans="1:26" ht="14.4" x14ac:dyDescent="0.3">
      <c r="A280" s="105"/>
      <c r="B280" s="105"/>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row>
    <row r="281" spans="1:26" ht="14.4" x14ac:dyDescent="0.3">
      <c r="A281" s="105"/>
      <c r="B281" s="105"/>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row>
    <row r="282" spans="1:26" ht="14.4" x14ac:dyDescent="0.3">
      <c r="A282" s="105"/>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row>
    <row r="283" spans="1:26" ht="14.4" x14ac:dyDescent="0.3">
      <c r="A283" s="105"/>
      <c r="B283" s="105"/>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row>
    <row r="284" spans="1:26" ht="14.4" x14ac:dyDescent="0.3">
      <c r="A284" s="105"/>
      <c r="B284" s="105"/>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row>
    <row r="285" spans="1:26" ht="14.4" x14ac:dyDescent="0.3">
      <c r="A285" s="105"/>
      <c r="B285" s="105"/>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row>
    <row r="286" spans="1:26" ht="14.4" x14ac:dyDescent="0.3">
      <c r="A286" s="105"/>
      <c r="B286" s="105"/>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row>
    <row r="287" spans="1:26" ht="14.4" x14ac:dyDescent="0.3">
      <c r="A287" s="105"/>
      <c r="B287" s="105"/>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row>
    <row r="288" spans="1:26" ht="14.4" x14ac:dyDescent="0.3">
      <c r="A288" s="105"/>
      <c r="B288" s="105"/>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row>
    <row r="289" spans="1:26" ht="14.4" x14ac:dyDescent="0.3">
      <c r="A289" s="105"/>
      <c r="B289" s="105"/>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row>
    <row r="290" spans="1:26" ht="14.4" x14ac:dyDescent="0.3">
      <c r="A290" s="105"/>
      <c r="B290" s="105"/>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row>
    <row r="291" spans="1:26" ht="14.4" x14ac:dyDescent="0.3">
      <c r="A291" s="105"/>
      <c r="B291" s="105"/>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row>
    <row r="292" spans="1:26" ht="14.4" x14ac:dyDescent="0.3">
      <c r="A292" s="105"/>
      <c r="B292" s="105"/>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row>
    <row r="293" spans="1:26" ht="14.4" x14ac:dyDescent="0.3">
      <c r="A293" s="105"/>
      <c r="B293" s="105"/>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row>
    <row r="294" spans="1:26" ht="14.4" x14ac:dyDescent="0.3">
      <c r="A294" s="105"/>
      <c r="B294" s="105"/>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row>
    <row r="295" spans="1:26" ht="14.4" x14ac:dyDescent="0.3">
      <c r="A295" s="105"/>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row>
    <row r="296" spans="1:26" ht="14.4" x14ac:dyDescent="0.3">
      <c r="A296" s="105"/>
      <c r="B296" s="105"/>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row>
    <row r="297" spans="1:26" ht="14.4" x14ac:dyDescent="0.3">
      <c r="A297" s="105"/>
      <c r="B297" s="105"/>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row>
    <row r="298" spans="1:26" ht="14.4" x14ac:dyDescent="0.3">
      <c r="A298" s="105"/>
      <c r="B298" s="105"/>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row>
    <row r="299" spans="1:26" ht="14.4" x14ac:dyDescent="0.3">
      <c r="A299" s="105"/>
      <c r="B299" s="105"/>
      <c r="C299" s="105"/>
      <c r="D299" s="105"/>
      <c r="E299" s="105"/>
      <c r="F299" s="105"/>
      <c r="G299" s="105"/>
      <c r="H299" s="105"/>
      <c r="I299" s="105"/>
      <c r="J299" s="105"/>
      <c r="K299" s="105"/>
      <c r="L299" s="105"/>
      <c r="M299" s="105"/>
      <c r="N299" s="105"/>
      <c r="O299" s="105"/>
      <c r="P299" s="105"/>
      <c r="Q299" s="105"/>
      <c r="R299" s="105"/>
      <c r="S299" s="105"/>
      <c r="T299" s="105"/>
      <c r="U299" s="105"/>
      <c r="V299" s="105"/>
      <c r="W299" s="105"/>
      <c r="X299" s="105"/>
      <c r="Y299" s="105"/>
      <c r="Z299" s="105"/>
    </row>
    <row r="300" spans="1:26" ht="14.4" x14ac:dyDescent="0.3">
      <c r="A300" s="105"/>
      <c r="B300" s="105"/>
      <c r="C300" s="105"/>
      <c r="D300" s="105"/>
      <c r="E300" s="105"/>
      <c r="F300" s="105"/>
      <c r="G300" s="105"/>
      <c r="H300" s="105"/>
      <c r="I300" s="105"/>
      <c r="J300" s="105"/>
      <c r="K300" s="105"/>
      <c r="L300" s="105"/>
      <c r="M300" s="105"/>
      <c r="N300" s="105"/>
      <c r="O300" s="105"/>
      <c r="P300" s="105"/>
      <c r="Q300" s="105"/>
      <c r="R300" s="105"/>
      <c r="S300" s="105"/>
      <c r="T300" s="105"/>
      <c r="U300" s="105"/>
      <c r="V300" s="105"/>
      <c r="W300" s="105"/>
      <c r="X300" s="105"/>
      <c r="Y300" s="105"/>
      <c r="Z300" s="105"/>
    </row>
    <row r="301" spans="1:26" ht="14.4" x14ac:dyDescent="0.3">
      <c r="A301" s="105"/>
      <c r="B301" s="105"/>
      <c r="C301" s="105"/>
      <c r="D301" s="105"/>
      <c r="E301" s="105"/>
      <c r="F301" s="105"/>
      <c r="G301" s="105"/>
      <c r="H301" s="105"/>
      <c r="I301" s="105"/>
      <c r="J301" s="105"/>
      <c r="K301" s="105"/>
      <c r="L301" s="105"/>
      <c r="M301" s="105"/>
      <c r="N301" s="105"/>
      <c r="O301" s="105"/>
      <c r="P301" s="105"/>
      <c r="Q301" s="105"/>
      <c r="R301" s="105"/>
      <c r="S301" s="105"/>
      <c r="T301" s="105"/>
      <c r="U301" s="105"/>
      <c r="V301" s="105"/>
      <c r="W301" s="105"/>
      <c r="X301" s="105"/>
      <c r="Y301" s="105"/>
      <c r="Z301" s="105"/>
    </row>
    <row r="302" spans="1:26" ht="14.4" x14ac:dyDescent="0.3">
      <c r="A302" s="105"/>
      <c r="B302" s="105"/>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row>
    <row r="303" spans="1:26" ht="14.4" x14ac:dyDescent="0.3">
      <c r="A303" s="105"/>
      <c r="B303" s="105"/>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row>
    <row r="304" spans="1:26" ht="14.4" x14ac:dyDescent="0.3">
      <c r="A304" s="105"/>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row>
    <row r="305" spans="1:26" ht="14.4" x14ac:dyDescent="0.3">
      <c r="A305" s="105"/>
      <c r="B305" s="105"/>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row>
    <row r="306" spans="1:26" ht="14.4" x14ac:dyDescent="0.3">
      <c r="A306" s="105"/>
      <c r="B306" s="105"/>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row>
    <row r="307" spans="1:26" ht="14.4" x14ac:dyDescent="0.3">
      <c r="A307" s="105"/>
      <c r="B307" s="105"/>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row>
    <row r="308" spans="1:26" ht="14.4" x14ac:dyDescent="0.3">
      <c r="A308" s="105"/>
      <c r="B308" s="105"/>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row>
    <row r="309" spans="1:26" ht="14.4" x14ac:dyDescent="0.3">
      <c r="A309" s="105"/>
      <c r="B309" s="105"/>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row>
    <row r="310" spans="1:26" ht="14.4" x14ac:dyDescent="0.3">
      <c r="A310" s="105"/>
      <c r="B310" s="105"/>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row>
    <row r="311" spans="1:26" ht="14.4" x14ac:dyDescent="0.3">
      <c r="A311" s="105"/>
      <c r="B311" s="105"/>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row>
    <row r="312" spans="1:26" ht="14.4" x14ac:dyDescent="0.3">
      <c r="A312" s="105"/>
      <c r="B312" s="105"/>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row>
    <row r="313" spans="1:26" ht="14.4" x14ac:dyDescent="0.3">
      <c r="A313" s="105"/>
      <c r="B313" s="105"/>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row>
    <row r="314" spans="1:26" ht="14.4" x14ac:dyDescent="0.3">
      <c r="A314" s="105"/>
      <c r="B314" s="105"/>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row>
    <row r="315" spans="1:26" ht="14.4" x14ac:dyDescent="0.3">
      <c r="A315" s="105"/>
      <c r="B315" s="105"/>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row>
    <row r="316" spans="1:26" ht="14.4" x14ac:dyDescent="0.3">
      <c r="A316" s="105"/>
      <c r="B316" s="105"/>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row>
    <row r="317" spans="1:26" ht="14.4" x14ac:dyDescent="0.3">
      <c r="A317" s="105"/>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row>
    <row r="318" spans="1:26" ht="14.4" x14ac:dyDescent="0.3">
      <c r="A318" s="105"/>
      <c r="B318" s="105"/>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row>
    <row r="319" spans="1:26" ht="14.4" x14ac:dyDescent="0.3">
      <c r="A319" s="105"/>
      <c r="B319" s="105"/>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row>
    <row r="320" spans="1:26" ht="14.4" x14ac:dyDescent="0.3">
      <c r="A320" s="105"/>
      <c r="B320" s="105"/>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row>
    <row r="321" spans="1:26" ht="14.4" x14ac:dyDescent="0.3">
      <c r="A321" s="105"/>
      <c r="B321" s="105"/>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row>
    <row r="322" spans="1:26" ht="14.4" x14ac:dyDescent="0.3">
      <c r="A322" s="105"/>
      <c r="B322" s="105"/>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row>
    <row r="323" spans="1:26" ht="14.4" x14ac:dyDescent="0.3">
      <c r="A323" s="105"/>
      <c r="B323" s="105"/>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row>
    <row r="324" spans="1:26" ht="14.4" x14ac:dyDescent="0.3">
      <c r="A324" s="105"/>
      <c r="B324" s="105"/>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row>
    <row r="325" spans="1:26" ht="14.4" x14ac:dyDescent="0.3">
      <c r="A325" s="105"/>
      <c r="B325" s="105"/>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row>
    <row r="326" spans="1:26" ht="14.4" x14ac:dyDescent="0.3">
      <c r="A326" s="105"/>
      <c r="B326" s="105"/>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row>
    <row r="327" spans="1:26" ht="14.4" x14ac:dyDescent="0.3">
      <c r="A327" s="105"/>
      <c r="B327" s="105"/>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row>
    <row r="328" spans="1:26" ht="14.4" x14ac:dyDescent="0.3">
      <c r="A328" s="105"/>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row>
    <row r="329" spans="1:26" ht="14.4" x14ac:dyDescent="0.3">
      <c r="A329" s="105"/>
      <c r="B329" s="105"/>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row>
    <row r="330" spans="1:26" ht="14.4" x14ac:dyDescent="0.3">
      <c r="A330" s="105"/>
      <c r="B330" s="105"/>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row>
    <row r="331" spans="1:26" ht="14.4" x14ac:dyDescent="0.3">
      <c r="A331" s="105"/>
      <c r="B331" s="105"/>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row>
    <row r="332" spans="1:26" ht="14.4" x14ac:dyDescent="0.3">
      <c r="A332" s="105"/>
      <c r="B332" s="105"/>
      <c r="C332" s="105"/>
      <c r="D332" s="105"/>
      <c r="E332" s="105"/>
      <c r="F332" s="105"/>
      <c r="G332" s="105"/>
      <c r="H332" s="105"/>
      <c r="I332" s="105"/>
      <c r="J332" s="105"/>
      <c r="K332" s="105"/>
      <c r="L332" s="105"/>
      <c r="M332" s="105"/>
      <c r="N332" s="105"/>
      <c r="O332" s="105"/>
      <c r="P332" s="105"/>
      <c r="Q332" s="105"/>
      <c r="R332" s="105"/>
      <c r="S332" s="105"/>
      <c r="T332" s="105"/>
      <c r="U332" s="105"/>
      <c r="V332" s="105"/>
      <c r="W332" s="105"/>
      <c r="X332" s="105"/>
      <c r="Y332" s="105"/>
      <c r="Z332" s="105"/>
    </row>
    <row r="333" spans="1:26" ht="14.4" x14ac:dyDescent="0.3">
      <c r="A333" s="105"/>
      <c r="B333" s="105"/>
      <c r="C333" s="105"/>
      <c r="D333" s="105"/>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row>
    <row r="334" spans="1:26" ht="14.4" x14ac:dyDescent="0.3">
      <c r="A334" s="105"/>
      <c r="B334" s="105"/>
      <c r="C334" s="105"/>
      <c r="D334" s="105"/>
      <c r="E334" s="105"/>
      <c r="F334" s="105"/>
      <c r="G334" s="105"/>
      <c r="H334" s="105"/>
      <c r="I334" s="105"/>
      <c r="J334" s="105"/>
      <c r="K334" s="105"/>
      <c r="L334" s="105"/>
      <c r="M334" s="105"/>
      <c r="N334" s="105"/>
      <c r="O334" s="105"/>
      <c r="P334" s="105"/>
      <c r="Q334" s="105"/>
      <c r="R334" s="105"/>
      <c r="S334" s="105"/>
      <c r="T334" s="105"/>
      <c r="U334" s="105"/>
      <c r="V334" s="105"/>
      <c r="W334" s="105"/>
      <c r="X334" s="105"/>
      <c r="Y334" s="105"/>
      <c r="Z334" s="105"/>
    </row>
    <row r="335" spans="1:26" ht="14.4" x14ac:dyDescent="0.3">
      <c r="A335" s="105"/>
      <c r="B335" s="105"/>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row>
    <row r="336" spans="1:26" ht="14.4" x14ac:dyDescent="0.3">
      <c r="A336" s="105"/>
      <c r="B336" s="105"/>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row>
    <row r="337" spans="1:26" ht="14.4" x14ac:dyDescent="0.3">
      <c r="A337" s="105"/>
      <c r="B337" s="105"/>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row>
    <row r="338" spans="1:26" ht="14.4" x14ac:dyDescent="0.3">
      <c r="A338" s="105"/>
      <c r="B338" s="105"/>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row>
    <row r="339" spans="1:26" ht="14.4" x14ac:dyDescent="0.3">
      <c r="A339" s="105"/>
      <c r="B339" s="105"/>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row>
    <row r="340" spans="1:26" ht="14.4" x14ac:dyDescent="0.3">
      <c r="A340" s="105"/>
      <c r="B340" s="105"/>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row>
    <row r="341" spans="1:26" ht="14.4" x14ac:dyDescent="0.3">
      <c r="A341" s="105"/>
      <c r="B341" s="105"/>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row>
    <row r="342" spans="1:26" ht="14.4" x14ac:dyDescent="0.3">
      <c r="A342" s="105"/>
      <c r="B342" s="105"/>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row>
    <row r="343" spans="1:26" ht="14.4" x14ac:dyDescent="0.3">
      <c r="A343" s="105"/>
      <c r="B343" s="105"/>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row>
    <row r="344" spans="1:26" ht="14.4" x14ac:dyDescent="0.3">
      <c r="A344" s="105"/>
      <c r="B344" s="105"/>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row>
    <row r="345" spans="1:26" ht="14.4" x14ac:dyDescent="0.3">
      <c r="A345" s="105"/>
      <c r="B345" s="105"/>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row>
    <row r="346" spans="1:26" ht="14.4" x14ac:dyDescent="0.3">
      <c r="A346" s="105"/>
      <c r="B346" s="105"/>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row>
    <row r="347" spans="1:26" ht="14.4" x14ac:dyDescent="0.3">
      <c r="A347" s="105"/>
      <c r="B347" s="105"/>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row>
    <row r="348" spans="1:26" ht="14.4" x14ac:dyDescent="0.3">
      <c r="A348" s="105"/>
      <c r="B348" s="105"/>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row>
    <row r="349" spans="1:26" ht="14.4" x14ac:dyDescent="0.3">
      <c r="A349" s="105"/>
      <c r="B349" s="105"/>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row>
    <row r="350" spans="1:26" ht="14.4" x14ac:dyDescent="0.3">
      <c r="A350" s="105"/>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row>
    <row r="351" spans="1:26" ht="14.4" x14ac:dyDescent="0.3">
      <c r="A351" s="105"/>
      <c r="B351" s="105"/>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row>
    <row r="352" spans="1:26" ht="14.4" x14ac:dyDescent="0.3">
      <c r="A352" s="105"/>
      <c r="B352" s="105"/>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row>
    <row r="353" spans="1:26" ht="14.4" x14ac:dyDescent="0.3">
      <c r="A353" s="105"/>
      <c r="B353" s="105"/>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row>
    <row r="354" spans="1:26" ht="14.4" x14ac:dyDescent="0.3">
      <c r="A354" s="105"/>
      <c r="B354" s="105"/>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row>
    <row r="355" spans="1:26" ht="14.4" x14ac:dyDescent="0.3">
      <c r="A355" s="105"/>
      <c r="B355" s="105"/>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row>
    <row r="356" spans="1:26" ht="14.4" x14ac:dyDescent="0.3">
      <c r="A356" s="105"/>
      <c r="B356" s="105"/>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row>
    <row r="357" spans="1:26" ht="14.4" x14ac:dyDescent="0.3">
      <c r="A357" s="105"/>
      <c r="B357" s="105"/>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row>
    <row r="358" spans="1:26" ht="14.4" x14ac:dyDescent="0.3">
      <c r="A358" s="105"/>
      <c r="B358" s="105"/>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row>
    <row r="359" spans="1:26" ht="14.4" x14ac:dyDescent="0.3">
      <c r="A359" s="105"/>
      <c r="B359" s="105"/>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row>
    <row r="360" spans="1:26" ht="14.4" x14ac:dyDescent="0.3">
      <c r="A360" s="105"/>
      <c r="B360" s="105"/>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row>
    <row r="361" spans="1:26" ht="14.4" x14ac:dyDescent="0.3">
      <c r="A361" s="105"/>
      <c r="B361" s="105"/>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row>
    <row r="362" spans="1:26" ht="14.4" x14ac:dyDescent="0.3">
      <c r="A362" s="105"/>
      <c r="B362" s="105"/>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row>
    <row r="363" spans="1:26" ht="14.4" x14ac:dyDescent="0.3">
      <c r="A363" s="105"/>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row>
    <row r="364" spans="1:26" ht="14.4" x14ac:dyDescent="0.3">
      <c r="A364" s="105"/>
      <c r="B364" s="105"/>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row>
    <row r="365" spans="1:26" ht="14.4" x14ac:dyDescent="0.3">
      <c r="A365" s="105"/>
      <c r="B365" s="105"/>
      <c r="C365" s="105"/>
      <c r="D365" s="105"/>
      <c r="E365" s="105"/>
      <c r="F365" s="105"/>
      <c r="G365" s="105"/>
      <c r="H365" s="105"/>
      <c r="I365" s="105"/>
      <c r="J365" s="105"/>
      <c r="K365" s="105"/>
      <c r="L365" s="105"/>
      <c r="M365" s="105"/>
      <c r="N365" s="105"/>
      <c r="O365" s="105"/>
      <c r="P365" s="105"/>
      <c r="Q365" s="105"/>
      <c r="R365" s="105"/>
      <c r="S365" s="105"/>
      <c r="T365" s="105"/>
      <c r="U365" s="105"/>
      <c r="V365" s="105"/>
      <c r="W365" s="105"/>
      <c r="X365" s="105"/>
      <c r="Y365" s="105"/>
      <c r="Z365" s="105"/>
    </row>
    <row r="366" spans="1:26" ht="14.4" x14ac:dyDescent="0.3">
      <c r="A366" s="105"/>
      <c r="B366" s="105"/>
      <c r="C366" s="105"/>
      <c r="D366" s="105"/>
      <c r="E366" s="105"/>
      <c r="F366" s="105"/>
      <c r="G366" s="105"/>
      <c r="H366" s="105"/>
      <c r="I366" s="105"/>
      <c r="J366" s="105"/>
      <c r="K366" s="105"/>
      <c r="L366" s="105"/>
      <c r="M366" s="105"/>
      <c r="N366" s="105"/>
      <c r="O366" s="105"/>
      <c r="P366" s="105"/>
      <c r="Q366" s="105"/>
      <c r="R366" s="105"/>
      <c r="S366" s="105"/>
      <c r="T366" s="105"/>
      <c r="U366" s="105"/>
      <c r="V366" s="105"/>
      <c r="W366" s="105"/>
      <c r="X366" s="105"/>
      <c r="Y366" s="105"/>
      <c r="Z366" s="105"/>
    </row>
    <row r="367" spans="1:26" ht="14.4" x14ac:dyDescent="0.3">
      <c r="A367" s="105"/>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row>
    <row r="368" spans="1:26" ht="14.4" x14ac:dyDescent="0.3">
      <c r="A368" s="105"/>
      <c r="B368" s="105"/>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row>
    <row r="369" spans="1:26" ht="14.4" x14ac:dyDescent="0.3">
      <c r="A369" s="105"/>
      <c r="B369" s="105"/>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row>
    <row r="370" spans="1:26" ht="14.4" x14ac:dyDescent="0.3">
      <c r="A370" s="105"/>
      <c r="B370" s="105"/>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row>
    <row r="371" spans="1:26" ht="14.4" x14ac:dyDescent="0.3">
      <c r="A371" s="105"/>
      <c r="B371" s="105"/>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row>
    <row r="372" spans="1:26" ht="14.4" x14ac:dyDescent="0.3">
      <c r="A372" s="105"/>
      <c r="B372" s="105"/>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row>
    <row r="373" spans="1:26" ht="14.4" x14ac:dyDescent="0.3">
      <c r="A373" s="105"/>
      <c r="B373" s="105"/>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row>
    <row r="374" spans="1:26" ht="14.4" x14ac:dyDescent="0.3">
      <c r="A374" s="105"/>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row>
    <row r="375" spans="1:26" ht="14.4" x14ac:dyDescent="0.3">
      <c r="A375" s="105"/>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row>
    <row r="376" spans="1:26" ht="14.4" x14ac:dyDescent="0.3">
      <c r="A376" s="105"/>
      <c r="B376" s="105"/>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row>
    <row r="377" spans="1:26" ht="14.4" x14ac:dyDescent="0.3">
      <c r="A377" s="105"/>
      <c r="B377" s="105"/>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row>
    <row r="378" spans="1:26" ht="14.4" x14ac:dyDescent="0.3">
      <c r="A378" s="105"/>
      <c r="B378" s="105"/>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row>
    <row r="379" spans="1:26" ht="14.4" x14ac:dyDescent="0.3">
      <c r="A379" s="105"/>
      <c r="B379" s="105"/>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row>
    <row r="380" spans="1:26" ht="14.4" x14ac:dyDescent="0.3">
      <c r="A380" s="105"/>
      <c r="B380" s="105"/>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row>
    <row r="381" spans="1:26" ht="14.4" x14ac:dyDescent="0.3">
      <c r="A381" s="105"/>
      <c r="B381" s="105"/>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row>
    <row r="382" spans="1:26" ht="14.4" x14ac:dyDescent="0.3">
      <c r="A382" s="105"/>
      <c r="B382" s="105"/>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row>
    <row r="383" spans="1:26" ht="14.4" x14ac:dyDescent="0.3">
      <c r="A383" s="105"/>
      <c r="B383" s="105"/>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row>
    <row r="384" spans="1:26" ht="14.4" x14ac:dyDescent="0.3">
      <c r="A384" s="105"/>
      <c r="B384" s="105"/>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row>
    <row r="385" spans="1:26" ht="14.4" x14ac:dyDescent="0.3">
      <c r="A385" s="105"/>
      <c r="B385" s="105"/>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row>
    <row r="386" spans="1:26" ht="14.4" x14ac:dyDescent="0.3">
      <c r="A386" s="105"/>
      <c r="B386" s="105"/>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row>
    <row r="387" spans="1:26" ht="14.4" x14ac:dyDescent="0.3">
      <c r="A387" s="105"/>
      <c r="B387" s="105"/>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row>
    <row r="388" spans="1:26" ht="14.4" x14ac:dyDescent="0.3">
      <c r="A388" s="105"/>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row>
    <row r="389" spans="1:26" ht="14.4" x14ac:dyDescent="0.3">
      <c r="A389" s="105"/>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row>
    <row r="390" spans="1:26" ht="14.4" x14ac:dyDescent="0.3">
      <c r="A390" s="105"/>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row>
    <row r="391" spans="1:26" ht="14.4" x14ac:dyDescent="0.3">
      <c r="A391" s="105"/>
      <c r="B391" s="105"/>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row>
    <row r="392" spans="1:26" ht="14.4" x14ac:dyDescent="0.3">
      <c r="A392" s="105"/>
      <c r="B392" s="105"/>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row>
    <row r="393" spans="1:26" ht="14.4" x14ac:dyDescent="0.3">
      <c r="A393" s="105"/>
      <c r="B393" s="105"/>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row>
    <row r="394" spans="1:26" ht="14.4" x14ac:dyDescent="0.3">
      <c r="A394" s="105"/>
      <c r="B394" s="105"/>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row>
    <row r="395" spans="1:26" ht="14.4" x14ac:dyDescent="0.3">
      <c r="A395" s="105"/>
      <c r="B395" s="105"/>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row>
    <row r="396" spans="1:26" ht="14.4" x14ac:dyDescent="0.3">
      <c r="A396" s="105"/>
      <c r="B396" s="105"/>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row>
    <row r="397" spans="1:26" ht="14.4" x14ac:dyDescent="0.3">
      <c r="A397" s="105"/>
      <c r="B397" s="105"/>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row>
    <row r="398" spans="1:26" ht="14.4" x14ac:dyDescent="0.3">
      <c r="A398" s="105"/>
      <c r="B398" s="105"/>
      <c r="C398" s="105"/>
      <c r="D398" s="105"/>
      <c r="E398" s="105"/>
      <c r="F398" s="105"/>
      <c r="G398" s="105"/>
      <c r="H398" s="105"/>
      <c r="I398" s="105"/>
      <c r="J398" s="105"/>
      <c r="K398" s="105"/>
      <c r="L398" s="105"/>
      <c r="M398" s="105"/>
      <c r="N398" s="105"/>
      <c r="O398" s="105"/>
      <c r="P398" s="105"/>
      <c r="Q398" s="105"/>
      <c r="R398" s="105"/>
      <c r="S398" s="105"/>
      <c r="T398" s="105"/>
      <c r="U398" s="105"/>
      <c r="V398" s="105"/>
      <c r="W398" s="105"/>
      <c r="X398" s="105"/>
      <c r="Y398" s="105"/>
      <c r="Z398" s="105"/>
    </row>
    <row r="399" spans="1:26" ht="14.4" x14ac:dyDescent="0.3">
      <c r="A399" s="105"/>
      <c r="B399" s="105"/>
      <c r="C399" s="105"/>
      <c r="D399" s="105"/>
      <c r="E399" s="105"/>
      <c r="F399" s="105"/>
      <c r="G399" s="105"/>
      <c r="H399" s="105"/>
      <c r="I399" s="105"/>
      <c r="J399" s="105"/>
      <c r="K399" s="105"/>
      <c r="L399" s="105"/>
      <c r="M399" s="105"/>
      <c r="N399" s="105"/>
      <c r="O399" s="105"/>
      <c r="P399" s="105"/>
      <c r="Q399" s="105"/>
      <c r="R399" s="105"/>
      <c r="S399" s="105"/>
      <c r="T399" s="105"/>
      <c r="U399" s="105"/>
      <c r="V399" s="105"/>
      <c r="W399" s="105"/>
      <c r="X399" s="105"/>
      <c r="Y399" s="105"/>
      <c r="Z399" s="105"/>
    </row>
    <row r="400" spans="1:26" ht="14.4" x14ac:dyDescent="0.3">
      <c r="A400" s="105"/>
      <c r="B400" s="105"/>
      <c r="C400" s="105"/>
      <c r="D400" s="105"/>
      <c r="E400" s="105"/>
      <c r="F400" s="105"/>
      <c r="G400" s="105"/>
      <c r="H400" s="105"/>
      <c r="I400" s="105"/>
      <c r="J400" s="105"/>
      <c r="K400" s="105"/>
      <c r="L400" s="105"/>
      <c r="M400" s="105"/>
      <c r="N400" s="105"/>
      <c r="O400" s="105"/>
      <c r="P400" s="105"/>
      <c r="Q400" s="105"/>
      <c r="R400" s="105"/>
      <c r="S400" s="105"/>
      <c r="T400" s="105"/>
      <c r="U400" s="105"/>
      <c r="V400" s="105"/>
      <c r="W400" s="105"/>
      <c r="X400" s="105"/>
      <c r="Y400" s="105"/>
      <c r="Z400" s="105"/>
    </row>
    <row r="401" spans="1:26" ht="14.4" x14ac:dyDescent="0.3">
      <c r="A401" s="105"/>
      <c r="B401" s="105"/>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row>
    <row r="402" spans="1:26" ht="14.4" x14ac:dyDescent="0.3">
      <c r="A402" s="105"/>
      <c r="B402" s="105"/>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row>
    <row r="403" spans="1:26" ht="14.4" x14ac:dyDescent="0.3">
      <c r="A403" s="105"/>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row>
    <row r="404" spans="1:26" ht="14.4" x14ac:dyDescent="0.3">
      <c r="A404" s="105"/>
      <c r="B404" s="105"/>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row>
    <row r="405" spans="1:26" ht="14.4" x14ac:dyDescent="0.3">
      <c r="A405" s="105"/>
      <c r="B405" s="105"/>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row>
    <row r="406" spans="1:26" ht="14.4" x14ac:dyDescent="0.3">
      <c r="A406" s="105"/>
      <c r="B406" s="105"/>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row>
    <row r="407" spans="1:26" ht="14.4" x14ac:dyDescent="0.3">
      <c r="A407" s="105"/>
      <c r="B407" s="105"/>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row>
    <row r="408" spans="1:26" ht="14.4" x14ac:dyDescent="0.3">
      <c r="A408" s="105"/>
      <c r="B408" s="105"/>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row>
    <row r="409" spans="1:26" ht="14.4" x14ac:dyDescent="0.3">
      <c r="A409" s="105"/>
      <c r="B409" s="105"/>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row>
    <row r="410" spans="1:26" ht="14.4" x14ac:dyDescent="0.3">
      <c r="A410" s="105"/>
      <c r="B410" s="105"/>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row>
    <row r="411" spans="1:26" ht="14.4" x14ac:dyDescent="0.3">
      <c r="A411" s="105"/>
      <c r="B411" s="105"/>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row>
    <row r="412" spans="1:26" ht="14.4" x14ac:dyDescent="0.3">
      <c r="A412" s="105"/>
      <c r="B412" s="105"/>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row>
    <row r="413" spans="1:26" ht="14.4" x14ac:dyDescent="0.3">
      <c r="A413" s="105"/>
      <c r="B413" s="105"/>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row>
    <row r="414" spans="1:26" ht="14.4" x14ac:dyDescent="0.3">
      <c r="A414" s="105"/>
      <c r="B414" s="105"/>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row>
    <row r="415" spans="1:26" ht="14.4" x14ac:dyDescent="0.3">
      <c r="A415" s="105"/>
      <c r="B415" s="105"/>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row>
    <row r="416" spans="1:26" ht="14.4" x14ac:dyDescent="0.3">
      <c r="A416" s="105"/>
      <c r="B416" s="105"/>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row>
    <row r="417" spans="1:26" ht="14.4" x14ac:dyDescent="0.3">
      <c r="A417" s="105"/>
      <c r="B417" s="105"/>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row>
    <row r="418" spans="1:26" ht="14.4" x14ac:dyDescent="0.3">
      <c r="A418" s="105"/>
      <c r="B418" s="105"/>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row>
    <row r="419" spans="1:26" ht="14.4" x14ac:dyDescent="0.3">
      <c r="A419" s="105"/>
      <c r="B419" s="105"/>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row>
    <row r="420" spans="1:26" ht="14.4" x14ac:dyDescent="0.3">
      <c r="A420" s="105"/>
      <c r="B420" s="105"/>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row>
    <row r="421" spans="1:26" ht="14.4" x14ac:dyDescent="0.3">
      <c r="A421" s="105"/>
      <c r="B421" s="105"/>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row>
    <row r="422" spans="1:26" ht="14.4" x14ac:dyDescent="0.3">
      <c r="A422" s="105"/>
      <c r="B422" s="105"/>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row>
    <row r="423" spans="1:26" ht="14.4" x14ac:dyDescent="0.3">
      <c r="A423" s="105"/>
      <c r="B423" s="105"/>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row>
    <row r="424" spans="1:26" ht="14.4" x14ac:dyDescent="0.3">
      <c r="A424" s="105"/>
      <c r="B424" s="105"/>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row>
    <row r="425" spans="1:26" ht="14.4" x14ac:dyDescent="0.3">
      <c r="A425" s="105"/>
      <c r="B425" s="105"/>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row>
    <row r="426" spans="1:26" ht="14.4" x14ac:dyDescent="0.3">
      <c r="A426" s="105"/>
      <c r="B426" s="105"/>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row>
    <row r="427" spans="1:26" ht="14.4" x14ac:dyDescent="0.3">
      <c r="A427" s="105"/>
      <c r="B427" s="105"/>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row>
    <row r="428" spans="1:26" ht="14.4" x14ac:dyDescent="0.3">
      <c r="A428" s="105"/>
      <c r="B428" s="105"/>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row>
    <row r="429" spans="1:26" ht="14.4" x14ac:dyDescent="0.3">
      <c r="A429" s="105"/>
      <c r="B429" s="105"/>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row>
    <row r="430" spans="1:26" ht="14.4" x14ac:dyDescent="0.3">
      <c r="A430" s="105"/>
      <c r="B430" s="105"/>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row>
    <row r="431" spans="1:26" ht="14.4" x14ac:dyDescent="0.3">
      <c r="A431" s="105"/>
      <c r="B431" s="105"/>
      <c r="C431" s="105"/>
      <c r="D431" s="105"/>
      <c r="E431" s="105"/>
      <c r="F431" s="105"/>
      <c r="G431" s="105"/>
      <c r="H431" s="105"/>
      <c r="I431" s="105"/>
      <c r="J431" s="105"/>
      <c r="K431" s="105"/>
      <c r="L431" s="105"/>
      <c r="M431" s="105"/>
      <c r="N431" s="105"/>
      <c r="O431" s="105"/>
      <c r="P431" s="105"/>
      <c r="Q431" s="105"/>
      <c r="R431" s="105"/>
      <c r="S431" s="105"/>
      <c r="T431" s="105"/>
      <c r="U431" s="105"/>
      <c r="V431" s="105"/>
      <c r="W431" s="105"/>
      <c r="X431" s="105"/>
      <c r="Y431" s="105"/>
      <c r="Z431" s="105"/>
    </row>
    <row r="432" spans="1:26" ht="14.4" x14ac:dyDescent="0.3">
      <c r="A432" s="105"/>
      <c r="B432" s="105"/>
      <c r="C432" s="105"/>
      <c r="D432" s="105"/>
      <c r="E432" s="105"/>
      <c r="F432" s="105"/>
      <c r="G432" s="105"/>
      <c r="H432" s="105"/>
      <c r="I432" s="105"/>
      <c r="J432" s="105"/>
      <c r="K432" s="105"/>
      <c r="L432" s="105"/>
      <c r="M432" s="105"/>
      <c r="N432" s="105"/>
      <c r="O432" s="105"/>
      <c r="P432" s="105"/>
      <c r="Q432" s="105"/>
      <c r="R432" s="105"/>
      <c r="S432" s="105"/>
      <c r="T432" s="105"/>
      <c r="U432" s="105"/>
      <c r="V432" s="105"/>
      <c r="W432" s="105"/>
      <c r="X432" s="105"/>
      <c r="Y432" s="105"/>
      <c r="Z432" s="105"/>
    </row>
    <row r="433" spans="1:26" ht="14.4" x14ac:dyDescent="0.3">
      <c r="A433" s="105"/>
      <c r="B433" s="105"/>
      <c r="C433" s="105"/>
      <c r="D433" s="105"/>
      <c r="E433" s="105"/>
      <c r="F433" s="105"/>
      <c r="G433" s="105"/>
      <c r="H433" s="105"/>
      <c r="I433" s="105"/>
      <c r="J433" s="105"/>
      <c r="K433" s="105"/>
      <c r="L433" s="105"/>
      <c r="M433" s="105"/>
      <c r="N433" s="105"/>
      <c r="O433" s="105"/>
      <c r="P433" s="105"/>
      <c r="Q433" s="105"/>
      <c r="R433" s="105"/>
      <c r="S433" s="105"/>
      <c r="T433" s="105"/>
      <c r="U433" s="105"/>
      <c r="V433" s="105"/>
      <c r="W433" s="105"/>
      <c r="X433" s="105"/>
      <c r="Y433" s="105"/>
      <c r="Z433" s="105"/>
    </row>
    <row r="434" spans="1:26" ht="14.4" x14ac:dyDescent="0.3">
      <c r="A434" s="105"/>
      <c r="B434" s="105"/>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row>
    <row r="435" spans="1:26" ht="14.4" x14ac:dyDescent="0.3">
      <c r="A435" s="105"/>
      <c r="B435" s="105"/>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row>
    <row r="436" spans="1:26" ht="14.4" x14ac:dyDescent="0.3">
      <c r="A436" s="105"/>
      <c r="B436" s="105"/>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row>
    <row r="437" spans="1:26" ht="14.4" x14ac:dyDescent="0.3">
      <c r="A437" s="105"/>
      <c r="B437" s="105"/>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row>
    <row r="438" spans="1:26" ht="14.4" x14ac:dyDescent="0.3">
      <c r="A438" s="105"/>
      <c r="B438" s="105"/>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row>
    <row r="439" spans="1:26" ht="14.4" x14ac:dyDescent="0.3">
      <c r="A439" s="105"/>
      <c r="B439" s="105"/>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row>
    <row r="440" spans="1:26" ht="14.4" x14ac:dyDescent="0.3">
      <c r="A440" s="105"/>
      <c r="B440" s="105"/>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row>
    <row r="441" spans="1:26" ht="14.4" x14ac:dyDescent="0.3">
      <c r="A441" s="105"/>
      <c r="B441" s="105"/>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row>
    <row r="442" spans="1:26" ht="14.4" x14ac:dyDescent="0.3">
      <c r="A442" s="105"/>
      <c r="B442" s="105"/>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row>
    <row r="443" spans="1:26" ht="14.4" x14ac:dyDescent="0.3">
      <c r="A443" s="105"/>
      <c r="B443" s="105"/>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row>
    <row r="444" spans="1:26" ht="14.4" x14ac:dyDescent="0.3">
      <c r="A444" s="105"/>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row>
    <row r="445" spans="1:26" ht="14.4" x14ac:dyDescent="0.3">
      <c r="A445" s="105"/>
      <c r="B445" s="105"/>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row>
    <row r="446" spans="1:26" ht="14.4" x14ac:dyDescent="0.3">
      <c r="A446" s="105"/>
      <c r="B446" s="105"/>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row>
    <row r="447" spans="1:26" ht="14.4" x14ac:dyDescent="0.3">
      <c r="A447" s="105"/>
      <c r="B447" s="105"/>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row>
    <row r="448" spans="1:26" ht="14.4" x14ac:dyDescent="0.3">
      <c r="A448" s="105"/>
      <c r="B448" s="105"/>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row>
    <row r="449" spans="1:26" ht="14.4" x14ac:dyDescent="0.3">
      <c r="A449" s="105"/>
      <c r="B449" s="105"/>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row>
    <row r="450" spans="1:26" ht="14.4" x14ac:dyDescent="0.3">
      <c r="A450" s="105"/>
      <c r="B450" s="105"/>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row>
    <row r="451" spans="1:26" ht="14.4" x14ac:dyDescent="0.3">
      <c r="A451" s="105"/>
      <c r="B451" s="105"/>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row>
    <row r="452" spans="1:26" ht="14.4" x14ac:dyDescent="0.3">
      <c r="A452" s="105"/>
      <c r="B452" s="105"/>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row>
    <row r="453" spans="1:26" ht="14.4" x14ac:dyDescent="0.3">
      <c r="A453" s="105"/>
      <c r="B453" s="105"/>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row>
    <row r="454" spans="1:26" ht="14.4" x14ac:dyDescent="0.3">
      <c r="A454" s="105"/>
      <c r="B454" s="105"/>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row>
    <row r="455" spans="1:26" ht="14.4" x14ac:dyDescent="0.3">
      <c r="A455" s="105"/>
      <c r="B455" s="105"/>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row>
    <row r="456" spans="1:26" ht="14.4" x14ac:dyDescent="0.3">
      <c r="A456" s="105"/>
      <c r="B456" s="105"/>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row>
    <row r="457" spans="1:26" ht="14.4" x14ac:dyDescent="0.3">
      <c r="A457" s="105"/>
      <c r="B457" s="105"/>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row>
    <row r="458" spans="1:26" ht="14.4" x14ac:dyDescent="0.3">
      <c r="A458" s="105"/>
      <c r="B458" s="105"/>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row>
    <row r="459" spans="1:26" ht="14.4" x14ac:dyDescent="0.3">
      <c r="A459" s="105"/>
      <c r="B459" s="105"/>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row>
    <row r="460" spans="1:26" ht="14.4" x14ac:dyDescent="0.3">
      <c r="A460" s="105"/>
      <c r="B460" s="105"/>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row>
    <row r="461" spans="1:26" ht="14.4" x14ac:dyDescent="0.3">
      <c r="A461" s="105"/>
      <c r="B461" s="105"/>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row>
    <row r="462" spans="1:26" ht="14.4" x14ac:dyDescent="0.3">
      <c r="A462" s="105"/>
      <c r="B462" s="105"/>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row>
    <row r="463" spans="1:26" ht="14.4" x14ac:dyDescent="0.3">
      <c r="A463" s="105"/>
      <c r="B463" s="105"/>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row>
    <row r="464" spans="1:26" ht="14.4" x14ac:dyDescent="0.3">
      <c r="A464" s="105"/>
      <c r="B464" s="105"/>
      <c r="C464" s="105"/>
      <c r="D464" s="105"/>
      <c r="E464" s="105"/>
      <c r="F464" s="105"/>
      <c r="G464" s="105"/>
      <c r="H464" s="105"/>
      <c r="I464" s="105"/>
      <c r="J464" s="105"/>
      <c r="K464" s="105"/>
      <c r="L464" s="105"/>
      <c r="M464" s="105"/>
      <c r="N464" s="105"/>
      <c r="O464" s="105"/>
      <c r="P464" s="105"/>
      <c r="Q464" s="105"/>
      <c r="R464" s="105"/>
      <c r="S464" s="105"/>
      <c r="T464" s="105"/>
      <c r="U464" s="105"/>
      <c r="V464" s="105"/>
      <c r="W464" s="105"/>
      <c r="X464" s="105"/>
      <c r="Y464" s="105"/>
      <c r="Z464" s="105"/>
    </row>
    <row r="465" spans="1:26" ht="14.4" x14ac:dyDescent="0.3">
      <c r="A465" s="105"/>
      <c r="B465" s="105"/>
      <c r="C465" s="105"/>
      <c r="D465" s="105"/>
      <c r="E465" s="105"/>
      <c r="F465" s="105"/>
      <c r="G465" s="105"/>
      <c r="H465" s="105"/>
      <c r="I465" s="105"/>
      <c r="J465" s="105"/>
      <c r="K465" s="105"/>
      <c r="L465" s="105"/>
      <c r="M465" s="105"/>
      <c r="N465" s="105"/>
      <c r="O465" s="105"/>
      <c r="P465" s="105"/>
      <c r="Q465" s="105"/>
      <c r="R465" s="105"/>
      <c r="S465" s="105"/>
      <c r="T465" s="105"/>
      <c r="U465" s="105"/>
      <c r="V465" s="105"/>
      <c r="W465" s="105"/>
      <c r="X465" s="105"/>
      <c r="Y465" s="105"/>
      <c r="Z465" s="105"/>
    </row>
    <row r="466" spans="1:26" ht="14.4" x14ac:dyDescent="0.3">
      <c r="A466" s="105"/>
      <c r="B466" s="105"/>
      <c r="C466" s="105"/>
      <c r="D466" s="105"/>
      <c r="E466" s="105"/>
      <c r="F466" s="105"/>
      <c r="G466" s="105"/>
      <c r="H466" s="105"/>
      <c r="I466" s="105"/>
      <c r="J466" s="105"/>
      <c r="K466" s="105"/>
      <c r="L466" s="105"/>
      <c r="M466" s="105"/>
      <c r="N466" s="105"/>
      <c r="O466" s="105"/>
      <c r="P466" s="105"/>
      <c r="Q466" s="105"/>
      <c r="R466" s="105"/>
      <c r="S466" s="105"/>
      <c r="T466" s="105"/>
      <c r="U466" s="105"/>
      <c r="V466" s="105"/>
      <c r="W466" s="105"/>
      <c r="X466" s="105"/>
      <c r="Y466" s="105"/>
      <c r="Z466" s="105"/>
    </row>
    <row r="467" spans="1:26" ht="14.4" x14ac:dyDescent="0.3">
      <c r="A467" s="105"/>
      <c r="B467" s="105"/>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row>
    <row r="468" spans="1:26" ht="14.4" x14ac:dyDescent="0.3">
      <c r="A468" s="105"/>
      <c r="B468" s="105"/>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row>
    <row r="469" spans="1:26" ht="14.4" x14ac:dyDescent="0.3">
      <c r="A469" s="105"/>
      <c r="B469" s="105"/>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row>
    <row r="470" spans="1:26" ht="14.4" x14ac:dyDescent="0.3">
      <c r="A470" s="105"/>
      <c r="B470" s="105"/>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row>
    <row r="471" spans="1:26" ht="14.4" x14ac:dyDescent="0.3">
      <c r="A471" s="105"/>
      <c r="B471" s="105"/>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row>
    <row r="472" spans="1:26" ht="14.4" x14ac:dyDescent="0.3">
      <c r="A472" s="105"/>
      <c r="B472" s="105"/>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row>
    <row r="473" spans="1:26" ht="14.4" x14ac:dyDescent="0.3">
      <c r="A473" s="105"/>
      <c r="B473" s="105"/>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row>
    <row r="474" spans="1:26" ht="14.4" x14ac:dyDescent="0.3">
      <c r="A474" s="105"/>
      <c r="B474" s="105"/>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row>
    <row r="475" spans="1:26" ht="14.4" x14ac:dyDescent="0.3">
      <c r="A475" s="105"/>
      <c r="B475" s="105"/>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row>
    <row r="476" spans="1:26" ht="14.4" x14ac:dyDescent="0.3">
      <c r="A476" s="105"/>
      <c r="B476" s="105"/>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row>
    <row r="477" spans="1:26" ht="14.4" x14ac:dyDescent="0.3">
      <c r="A477" s="105"/>
      <c r="B477" s="105"/>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row>
    <row r="478" spans="1:26" ht="14.4" x14ac:dyDescent="0.3">
      <c r="A478" s="105"/>
      <c r="B478" s="105"/>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row>
    <row r="479" spans="1:26" ht="14.4" x14ac:dyDescent="0.3">
      <c r="A479" s="105"/>
      <c r="B479" s="105"/>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row>
    <row r="480" spans="1:26" ht="14.4" x14ac:dyDescent="0.3">
      <c r="A480" s="105"/>
      <c r="B480" s="105"/>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row>
    <row r="481" spans="1:26" ht="14.4" x14ac:dyDescent="0.3">
      <c r="A481" s="105"/>
      <c r="B481" s="105"/>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row>
    <row r="482" spans="1:26" ht="14.4" x14ac:dyDescent="0.3">
      <c r="A482" s="105"/>
      <c r="B482" s="105"/>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row>
    <row r="483" spans="1:26" ht="14.4" x14ac:dyDescent="0.3">
      <c r="A483" s="105"/>
      <c r="B483" s="105"/>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row>
    <row r="484" spans="1:26" ht="14.4" x14ac:dyDescent="0.3">
      <c r="A484" s="105"/>
      <c r="B484" s="105"/>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row>
    <row r="485" spans="1:26" ht="14.4" x14ac:dyDescent="0.3">
      <c r="A485" s="105"/>
      <c r="B485" s="105"/>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row>
    <row r="486" spans="1:26" ht="14.4" x14ac:dyDescent="0.3">
      <c r="A486" s="105"/>
      <c r="B486" s="105"/>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row>
    <row r="487" spans="1:26" ht="14.4" x14ac:dyDescent="0.3">
      <c r="A487" s="105"/>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row>
    <row r="488" spans="1:26" ht="14.4" x14ac:dyDescent="0.3">
      <c r="A488" s="105"/>
      <c r="B488" s="105"/>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row>
    <row r="489" spans="1:26" ht="14.4" x14ac:dyDescent="0.3">
      <c r="A489" s="105"/>
      <c r="B489" s="105"/>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row>
    <row r="490" spans="1:26" ht="14.4" x14ac:dyDescent="0.3">
      <c r="A490" s="105"/>
      <c r="B490" s="105"/>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row>
    <row r="491" spans="1:26" ht="14.4" x14ac:dyDescent="0.3">
      <c r="A491" s="105"/>
      <c r="B491" s="105"/>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row>
    <row r="492" spans="1:26" ht="14.4" x14ac:dyDescent="0.3">
      <c r="A492" s="105"/>
      <c r="B492" s="105"/>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row>
    <row r="493" spans="1:26" ht="14.4" x14ac:dyDescent="0.3">
      <c r="A493" s="105"/>
      <c r="B493" s="105"/>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row>
    <row r="494" spans="1:26" ht="14.4" x14ac:dyDescent="0.3">
      <c r="A494" s="105"/>
      <c r="B494" s="105"/>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row>
    <row r="495" spans="1:26" ht="14.4" x14ac:dyDescent="0.3">
      <c r="A495" s="105"/>
      <c r="B495" s="105"/>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row>
    <row r="496" spans="1:26" ht="14.4" x14ac:dyDescent="0.3">
      <c r="A496" s="105"/>
      <c r="B496" s="105"/>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row>
    <row r="497" spans="1:26" ht="14.4" x14ac:dyDescent="0.3">
      <c r="A497" s="105"/>
      <c r="B497" s="105"/>
      <c r="C497" s="105"/>
      <c r="D497" s="105"/>
      <c r="E497" s="105"/>
      <c r="F497" s="105"/>
      <c r="G497" s="105"/>
      <c r="H497" s="105"/>
      <c r="I497" s="105"/>
      <c r="J497" s="105"/>
      <c r="K497" s="105"/>
      <c r="L497" s="105"/>
      <c r="M497" s="105"/>
      <c r="N497" s="105"/>
      <c r="O497" s="105"/>
      <c r="P497" s="105"/>
      <c r="Q497" s="105"/>
      <c r="R497" s="105"/>
      <c r="S497" s="105"/>
      <c r="T497" s="105"/>
      <c r="U497" s="105"/>
      <c r="V497" s="105"/>
      <c r="W497" s="105"/>
      <c r="X497" s="105"/>
      <c r="Y497" s="105"/>
      <c r="Z497" s="105"/>
    </row>
    <row r="498" spans="1:26" ht="14.4" x14ac:dyDescent="0.3">
      <c r="A498" s="105"/>
      <c r="B498" s="105"/>
      <c r="C498" s="105"/>
      <c r="D498" s="105"/>
      <c r="E498" s="105"/>
      <c r="F498" s="105"/>
      <c r="G498" s="105"/>
      <c r="H498" s="105"/>
      <c r="I498" s="105"/>
      <c r="J498" s="105"/>
      <c r="K498" s="105"/>
      <c r="L498" s="105"/>
      <c r="M498" s="105"/>
      <c r="N498" s="105"/>
      <c r="O498" s="105"/>
      <c r="P498" s="105"/>
      <c r="Q498" s="105"/>
      <c r="R498" s="105"/>
      <c r="S498" s="105"/>
      <c r="T498" s="105"/>
      <c r="U498" s="105"/>
      <c r="V498" s="105"/>
      <c r="W498" s="105"/>
      <c r="X498" s="105"/>
      <c r="Y498" s="105"/>
      <c r="Z498" s="105"/>
    </row>
    <row r="499" spans="1:26" ht="14.4" x14ac:dyDescent="0.3">
      <c r="A499" s="105"/>
      <c r="B499" s="105"/>
      <c r="C499" s="105"/>
      <c r="D499" s="105"/>
      <c r="E499" s="105"/>
      <c r="F499" s="105"/>
      <c r="G499" s="105"/>
      <c r="H499" s="105"/>
      <c r="I499" s="105"/>
      <c r="J499" s="105"/>
      <c r="K499" s="105"/>
      <c r="L499" s="105"/>
      <c r="M499" s="105"/>
      <c r="N499" s="105"/>
      <c r="O499" s="105"/>
      <c r="P499" s="105"/>
      <c r="Q499" s="105"/>
      <c r="R499" s="105"/>
      <c r="S499" s="105"/>
      <c r="T499" s="105"/>
      <c r="U499" s="105"/>
      <c r="V499" s="105"/>
      <c r="W499" s="105"/>
      <c r="X499" s="105"/>
      <c r="Y499" s="105"/>
      <c r="Z499" s="105"/>
    </row>
    <row r="500" spans="1:26" ht="14.4" x14ac:dyDescent="0.3">
      <c r="A500" s="105"/>
      <c r="B500" s="105"/>
      <c r="C500" s="105"/>
      <c r="D500" s="105"/>
      <c r="E500" s="105"/>
      <c r="F500" s="105"/>
      <c r="G500" s="105"/>
      <c r="H500" s="105"/>
      <c r="I500" s="105"/>
      <c r="J500" s="105"/>
      <c r="K500" s="105"/>
      <c r="L500" s="105"/>
      <c r="M500" s="105"/>
      <c r="N500" s="105"/>
      <c r="O500" s="105"/>
      <c r="P500" s="105"/>
      <c r="Q500" s="105"/>
      <c r="R500" s="105"/>
      <c r="S500" s="105"/>
      <c r="T500" s="105"/>
      <c r="U500" s="105"/>
      <c r="V500" s="105"/>
      <c r="W500" s="105"/>
      <c r="X500" s="105"/>
      <c r="Y500" s="105"/>
      <c r="Z500" s="105"/>
    </row>
    <row r="501" spans="1:26" ht="14.4" x14ac:dyDescent="0.3">
      <c r="A501" s="105"/>
      <c r="B501" s="105"/>
      <c r="C501" s="105"/>
      <c r="D501" s="105"/>
      <c r="E501" s="105"/>
      <c r="F501" s="105"/>
      <c r="G501" s="105"/>
      <c r="H501" s="105"/>
      <c r="I501" s="105"/>
      <c r="J501" s="105"/>
      <c r="K501" s="105"/>
      <c r="L501" s="105"/>
      <c r="M501" s="105"/>
      <c r="N501" s="105"/>
      <c r="O501" s="105"/>
      <c r="P501" s="105"/>
      <c r="Q501" s="105"/>
      <c r="R501" s="105"/>
      <c r="S501" s="105"/>
      <c r="T501" s="105"/>
      <c r="U501" s="105"/>
      <c r="V501" s="105"/>
      <c r="W501" s="105"/>
      <c r="X501" s="105"/>
      <c r="Y501" s="105"/>
      <c r="Z501" s="105"/>
    </row>
    <row r="502" spans="1:26" ht="14.4" x14ac:dyDescent="0.3">
      <c r="A502" s="105"/>
      <c r="B502" s="105"/>
      <c r="C502" s="105"/>
      <c r="D502" s="105"/>
      <c r="E502" s="105"/>
      <c r="F502" s="105"/>
      <c r="G502" s="105"/>
      <c r="H502" s="105"/>
      <c r="I502" s="105"/>
      <c r="J502" s="105"/>
      <c r="K502" s="105"/>
      <c r="L502" s="105"/>
      <c r="M502" s="105"/>
      <c r="N502" s="105"/>
      <c r="O502" s="105"/>
      <c r="P502" s="105"/>
      <c r="Q502" s="105"/>
      <c r="R502" s="105"/>
      <c r="S502" s="105"/>
      <c r="T502" s="105"/>
      <c r="U502" s="105"/>
      <c r="V502" s="105"/>
      <c r="W502" s="105"/>
      <c r="X502" s="105"/>
      <c r="Y502" s="105"/>
      <c r="Z502" s="105"/>
    </row>
    <row r="503" spans="1:26" ht="14.4" x14ac:dyDescent="0.3">
      <c r="A503" s="105"/>
      <c r="B503" s="105"/>
      <c r="C503" s="105"/>
      <c r="D503" s="105"/>
      <c r="E503" s="105"/>
      <c r="F503" s="105"/>
      <c r="G503" s="105"/>
      <c r="H503" s="105"/>
      <c r="I503" s="105"/>
      <c r="J503" s="105"/>
      <c r="K503" s="105"/>
      <c r="L503" s="105"/>
      <c r="M503" s="105"/>
      <c r="N503" s="105"/>
      <c r="O503" s="105"/>
      <c r="P503" s="105"/>
      <c r="Q503" s="105"/>
      <c r="R503" s="105"/>
      <c r="S503" s="105"/>
      <c r="T503" s="105"/>
      <c r="U503" s="105"/>
      <c r="V503" s="105"/>
      <c r="W503" s="105"/>
      <c r="X503" s="105"/>
      <c r="Y503" s="105"/>
      <c r="Z503" s="105"/>
    </row>
    <row r="504" spans="1:26" ht="14.4" x14ac:dyDescent="0.3">
      <c r="A504" s="105"/>
      <c r="B504" s="105"/>
      <c r="C504" s="105"/>
      <c r="D504" s="105"/>
      <c r="E504" s="105"/>
      <c r="F504" s="105"/>
      <c r="G504" s="105"/>
      <c r="H504" s="105"/>
      <c r="I504" s="105"/>
      <c r="J504" s="105"/>
      <c r="K504" s="105"/>
      <c r="L504" s="105"/>
      <c r="M504" s="105"/>
      <c r="N504" s="105"/>
      <c r="O504" s="105"/>
      <c r="P504" s="105"/>
      <c r="Q504" s="105"/>
      <c r="R504" s="105"/>
      <c r="S504" s="105"/>
      <c r="T504" s="105"/>
      <c r="U504" s="105"/>
      <c r="V504" s="105"/>
      <c r="W504" s="105"/>
      <c r="X504" s="105"/>
      <c r="Y504" s="105"/>
      <c r="Z504" s="105"/>
    </row>
    <row r="505" spans="1:26" ht="14.4" x14ac:dyDescent="0.3">
      <c r="A505" s="105"/>
      <c r="B505" s="105"/>
      <c r="C505" s="105"/>
      <c r="D505" s="105"/>
      <c r="E505" s="105"/>
      <c r="F505" s="105"/>
      <c r="G505" s="105"/>
      <c r="H505" s="105"/>
      <c r="I505" s="105"/>
      <c r="J505" s="105"/>
      <c r="K505" s="105"/>
      <c r="L505" s="105"/>
      <c r="M505" s="105"/>
      <c r="N505" s="105"/>
      <c r="O505" s="105"/>
      <c r="P505" s="105"/>
      <c r="Q505" s="105"/>
      <c r="R505" s="105"/>
      <c r="S505" s="105"/>
      <c r="T505" s="105"/>
      <c r="U505" s="105"/>
      <c r="V505" s="105"/>
      <c r="W505" s="105"/>
      <c r="X505" s="105"/>
      <c r="Y505" s="105"/>
      <c r="Z505" s="105"/>
    </row>
    <row r="506" spans="1:26" ht="14.4" x14ac:dyDescent="0.3">
      <c r="A506" s="105"/>
      <c r="B506" s="105"/>
      <c r="C506" s="105"/>
      <c r="D506" s="105"/>
      <c r="E506" s="105"/>
      <c r="F506" s="105"/>
      <c r="G506" s="105"/>
      <c r="H506" s="105"/>
      <c r="I506" s="105"/>
      <c r="J506" s="105"/>
      <c r="K506" s="105"/>
      <c r="L506" s="105"/>
      <c r="M506" s="105"/>
      <c r="N506" s="105"/>
      <c r="O506" s="105"/>
      <c r="P506" s="105"/>
      <c r="Q506" s="105"/>
      <c r="R506" s="105"/>
      <c r="S506" s="105"/>
      <c r="T506" s="105"/>
      <c r="U506" s="105"/>
      <c r="V506" s="105"/>
      <c r="W506" s="105"/>
      <c r="X506" s="105"/>
      <c r="Y506" s="105"/>
      <c r="Z506" s="105"/>
    </row>
    <row r="507" spans="1:26" ht="14.4" x14ac:dyDescent="0.3">
      <c r="A507" s="105"/>
      <c r="B507" s="105"/>
      <c r="C507" s="105"/>
      <c r="D507" s="105"/>
      <c r="E507" s="105"/>
      <c r="F507" s="105"/>
      <c r="G507" s="105"/>
      <c r="H507" s="105"/>
      <c r="I507" s="105"/>
      <c r="J507" s="105"/>
      <c r="K507" s="105"/>
      <c r="L507" s="105"/>
      <c r="M507" s="105"/>
      <c r="N507" s="105"/>
      <c r="O507" s="105"/>
      <c r="P507" s="105"/>
      <c r="Q507" s="105"/>
      <c r="R507" s="105"/>
      <c r="S507" s="105"/>
      <c r="T507" s="105"/>
      <c r="U507" s="105"/>
      <c r="V507" s="105"/>
      <c r="W507" s="105"/>
      <c r="X507" s="105"/>
      <c r="Y507" s="105"/>
      <c r="Z507" s="105"/>
    </row>
    <row r="508" spans="1:26" ht="14.4" x14ac:dyDescent="0.3">
      <c r="A508" s="105"/>
      <c r="B508" s="105"/>
      <c r="C508" s="105"/>
      <c r="D508" s="105"/>
      <c r="E508" s="105"/>
      <c r="F508" s="105"/>
      <c r="G508" s="105"/>
      <c r="H508" s="105"/>
      <c r="I508" s="105"/>
      <c r="J508" s="105"/>
      <c r="K508" s="105"/>
      <c r="L508" s="105"/>
      <c r="M508" s="105"/>
      <c r="N508" s="105"/>
      <c r="O508" s="105"/>
      <c r="P508" s="105"/>
      <c r="Q508" s="105"/>
      <c r="R508" s="105"/>
      <c r="S508" s="105"/>
      <c r="T508" s="105"/>
      <c r="U508" s="105"/>
      <c r="V508" s="105"/>
      <c r="W508" s="105"/>
      <c r="X508" s="105"/>
      <c r="Y508" s="105"/>
      <c r="Z508" s="105"/>
    </row>
    <row r="509" spans="1:26" ht="14.4" x14ac:dyDescent="0.3">
      <c r="A509" s="105"/>
      <c r="B509" s="105"/>
      <c r="C509" s="105"/>
      <c r="D509" s="105"/>
      <c r="E509" s="105"/>
      <c r="F509" s="105"/>
      <c r="G509" s="105"/>
      <c r="H509" s="105"/>
      <c r="I509" s="105"/>
      <c r="J509" s="105"/>
      <c r="K509" s="105"/>
      <c r="L509" s="105"/>
      <c r="M509" s="105"/>
      <c r="N509" s="105"/>
      <c r="O509" s="105"/>
      <c r="P509" s="105"/>
      <c r="Q509" s="105"/>
      <c r="R509" s="105"/>
      <c r="S509" s="105"/>
      <c r="T509" s="105"/>
      <c r="U509" s="105"/>
      <c r="V509" s="105"/>
      <c r="W509" s="105"/>
      <c r="X509" s="105"/>
      <c r="Y509" s="105"/>
      <c r="Z509" s="105"/>
    </row>
    <row r="510" spans="1:26" ht="14.4" x14ac:dyDescent="0.3">
      <c r="A510" s="105"/>
      <c r="B510" s="105"/>
      <c r="C510" s="105"/>
      <c r="D510" s="105"/>
      <c r="E510" s="105"/>
      <c r="F510" s="105"/>
      <c r="G510" s="105"/>
      <c r="H510" s="105"/>
      <c r="I510" s="105"/>
      <c r="J510" s="105"/>
      <c r="K510" s="105"/>
      <c r="L510" s="105"/>
      <c r="M510" s="105"/>
      <c r="N510" s="105"/>
      <c r="O510" s="105"/>
      <c r="P510" s="105"/>
      <c r="Q510" s="105"/>
      <c r="R510" s="105"/>
      <c r="S510" s="105"/>
      <c r="T510" s="105"/>
      <c r="U510" s="105"/>
      <c r="V510" s="105"/>
      <c r="W510" s="105"/>
      <c r="X510" s="105"/>
      <c r="Y510" s="105"/>
      <c r="Z510" s="105"/>
    </row>
    <row r="511" spans="1:26" ht="14.4" x14ac:dyDescent="0.3">
      <c r="A511" s="105"/>
      <c r="B511" s="105"/>
      <c r="C511" s="105"/>
      <c r="D511" s="105"/>
      <c r="E511" s="105"/>
      <c r="F511" s="105"/>
      <c r="G511" s="105"/>
      <c r="H511" s="105"/>
      <c r="I511" s="105"/>
      <c r="J511" s="105"/>
      <c r="K511" s="105"/>
      <c r="L511" s="105"/>
      <c r="M511" s="105"/>
      <c r="N511" s="105"/>
      <c r="O511" s="105"/>
      <c r="P511" s="105"/>
      <c r="Q511" s="105"/>
      <c r="R511" s="105"/>
      <c r="S511" s="105"/>
      <c r="T511" s="105"/>
      <c r="U511" s="105"/>
      <c r="V511" s="105"/>
      <c r="W511" s="105"/>
      <c r="X511" s="105"/>
      <c r="Y511" s="105"/>
      <c r="Z511" s="105"/>
    </row>
    <row r="512" spans="1:26" ht="14.4" x14ac:dyDescent="0.3">
      <c r="A512" s="105"/>
      <c r="B512" s="105"/>
      <c r="C512" s="105"/>
      <c r="D512" s="105"/>
      <c r="E512" s="105"/>
      <c r="F512" s="105"/>
      <c r="G512" s="105"/>
      <c r="H512" s="105"/>
      <c r="I512" s="105"/>
      <c r="J512" s="105"/>
      <c r="K512" s="105"/>
      <c r="L512" s="105"/>
      <c r="M512" s="105"/>
      <c r="N512" s="105"/>
      <c r="O512" s="105"/>
      <c r="P512" s="105"/>
      <c r="Q512" s="105"/>
      <c r="R512" s="105"/>
      <c r="S512" s="105"/>
      <c r="T512" s="105"/>
      <c r="U512" s="105"/>
      <c r="V512" s="105"/>
      <c r="W512" s="105"/>
      <c r="X512" s="105"/>
      <c r="Y512" s="105"/>
      <c r="Z512" s="105"/>
    </row>
    <row r="513" spans="1:26" ht="14.4" x14ac:dyDescent="0.3">
      <c r="A513" s="105"/>
      <c r="B513" s="105"/>
      <c r="C513" s="105"/>
      <c r="D513" s="105"/>
      <c r="E513" s="105"/>
      <c r="F513" s="105"/>
      <c r="G513" s="105"/>
      <c r="H513" s="105"/>
      <c r="I513" s="105"/>
      <c r="J513" s="105"/>
      <c r="K513" s="105"/>
      <c r="L513" s="105"/>
      <c r="M513" s="105"/>
      <c r="N513" s="105"/>
      <c r="O513" s="105"/>
      <c r="P513" s="105"/>
      <c r="Q513" s="105"/>
      <c r="R513" s="105"/>
      <c r="S513" s="105"/>
      <c r="T513" s="105"/>
      <c r="U513" s="105"/>
      <c r="V513" s="105"/>
      <c r="W513" s="105"/>
      <c r="X513" s="105"/>
      <c r="Y513" s="105"/>
      <c r="Z513" s="105"/>
    </row>
    <row r="514" spans="1:26" ht="14.4" x14ac:dyDescent="0.3">
      <c r="A514" s="105"/>
      <c r="B514" s="105"/>
      <c r="C514" s="105"/>
      <c r="D514" s="105"/>
      <c r="E514" s="105"/>
      <c r="F514" s="105"/>
      <c r="G514" s="105"/>
      <c r="H514" s="105"/>
      <c r="I514" s="105"/>
      <c r="J514" s="105"/>
      <c r="K514" s="105"/>
      <c r="L514" s="105"/>
      <c r="M514" s="105"/>
      <c r="N514" s="105"/>
      <c r="O514" s="105"/>
      <c r="P514" s="105"/>
      <c r="Q514" s="105"/>
      <c r="R514" s="105"/>
      <c r="S514" s="105"/>
      <c r="T514" s="105"/>
      <c r="U514" s="105"/>
      <c r="V514" s="105"/>
      <c r="W514" s="105"/>
      <c r="X514" s="105"/>
      <c r="Y514" s="105"/>
      <c r="Z514" s="105"/>
    </row>
    <row r="515" spans="1:26" ht="14.4" x14ac:dyDescent="0.3">
      <c r="A515" s="105"/>
      <c r="B515" s="105"/>
      <c r="C515" s="105"/>
      <c r="D515" s="105"/>
      <c r="E515" s="105"/>
      <c r="F515" s="105"/>
      <c r="G515" s="105"/>
      <c r="H515" s="105"/>
      <c r="I515" s="105"/>
      <c r="J515" s="105"/>
      <c r="K515" s="105"/>
      <c r="L515" s="105"/>
      <c r="M515" s="105"/>
      <c r="N515" s="105"/>
      <c r="O515" s="105"/>
      <c r="P515" s="105"/>
      <c r="Q515" s="105"/>
      <c r="R515" s="105"/>
      <c r="S515" s="105"/>
      <c r="T515" s="105"/>
      <c r="U515" s="105"/>
      <c r="V515" s="105"/>
      <c r="W515" s="105"/>
      <c r="X515" s="105"/>
      <c r="Y515" s="105"/>
      <c r="Z515" s="105"/>
    </row>
    <row r="516" spans="1:26" ht="14.4" x14ac:dyDescent="0.3">
      <c r="A516" s="105"/>
      <c r="B516" s="105"/>
      <c r="C516" s="105"/>
      <c r="D516" s="105"/>
      <c r="E516" s="105"/>
      <c r="F516" s="105"/>
      <c r="G516" s="105"/>
      <c r="H516" s="105"/>
      <c r="I516" s="105"/>
      <c r="J516" s="105"/>
      <c r="K516" s="105"/>
      <c r="L516" s="105"/>
      <c r="M516" s="105"/>
      <c r="N516" s="105"/>
      <c r="O516" s="105"/>
      <c r="P516" s="105"/>
      <c r="Q516" s="105"/>
      <c r="R516" s="105"/>
      <c r="S516" s="105"/>
      <c r="T516" s="105"/>
      <c r="U516" s="105"/>
      <c r="V516" s="105"/>
      <c r="W516" s="105"/>
      <c r="X516" s="105"/>
      <c r="Y516" s="105"/>
      <c r="Z516" s="105"/>
    </row>
    <row r="517" spans="1:26" ht="14.4" x14ac:dyDescent="0.3">
      <c r="A517" s="105"/>
      <c r="B517" s="105"/>
      <c r="C517" s="105"/>
      <c r="D517" s="105"/>
      <c r="E517" s="105"/>
      <c r="F517" s="105"/>
      <c r="G517" s="105"/>
      <c r="H517" s="105"/>
      <c r="I517" s="105"/>
      <c r="J517" s="105"/>
      <c r="K517" s="105"/>
      <c r="L517" s="105"/>
      <c r="M517" s="105"/>
      <c r="N517" s="105"/>
      <c r="O517" s="105"/>
      <c r="P517" s="105"/>
      <c r="Q517" s="105"/>
      <c r="R517" s="105"/>
      <c r="S517" s="105"/>
      <c r="T517" s="105"/>
      <c r="U517" s="105"/>
      <c r="V517" s="105"/>
      <c r="W517" s="105"/>
      <c r="X517" s="105"/>
      <c r="Y517" s="105"/>
      <c r="Z517" s="105"/>
    </row>
    <row r="518" spans="1:26" ht="14.4" x14ac:dyDescent="0.3">
      <c r="A518" s="105"/>
      <c r="B518" s="105"/>
      <c r="C518" s="105"/>
      <c r="D518" s="105"/>
      <c r="E518" s="105"/>
      <c r="F518" s="105"/>
      <c r="G518" s="105"/>
      <c r="H518" s="105"/>
      <c r="I518" s="105"/>
      <c r="J518" s="105"/>
      <c r="K518" s="105"/>
      <c r="L518" s="105"/>
      <c r="M518" s="105"/>
      <c r="N518" s="105"/>
      <c r="O518" s="105"/>
      <c r="P518" s="105"/>
      <c r="Q518" s="105"/>
      <c r="R518" s="105"/>
      <c r="S518" s="105"/>
      <c r="T518" s="105"/>
      <c r="U518" s="105"/>
      <c r="V518" s="105"/>
      <c r="W518" s="105"/>
      <c r="X518" s="105"/>
      <c r="Y518" s="105"/>
      <c r="Z518" s="105"/>
    </row>
    <row r="519" spans="1:26" ht="14.4" x14ac:dyDescent="0.3">
      <c r="A519" s="105"/>
      <c r="B519" s="105"/>
      <c r="C519" s="105"/>
      <c r="D519" s="105"/>
      <c r="E519" s="105"/>
      <c r="F519" s="105"/>
      <c r="G519" s="105"/>
      <c r="H519" s="105"/>
      <c r="I519" s="105"/>
      <c r="J519" s="105"/>
      <c r="K519" s="105"/>
      <c r="L519" s="105"/>
      <c r="M519" s="105"/>
      <c r="N519" s="105"/>
      <c r="O519" s="105"/>
      <c r="P519" s="105"/>
      <c r="Q519" s="105"/>
      <c r="R519" s="105"/>
      <c r="S519" s="105"/>
      <c r="T519" s="105"/>
      <c r="U519" s="105"/>
      <c r="V519" s="105"/>
      <c r="W519" s="105"/>
      <c r="X519" s="105"/>
      <c r="Y519" s="105"/>
      <c r="Z519" s="105"/>
    </row>
    <row r="520" spans="1:26" ht="14.4" x14ac:dyDescent="0.3">
      <c r="A520" s="105"/>
      <c r="B520" s="105"/>
      <c r="C520" s="105"/>
      <c r="D520" s="105"/>
      <c r="E520" s="105"/>
      <c r="F520" s="105"/>
      <c r="G520" s="105"/>
      <c r="H520" s="105"/>
      <c r="I520" s="105"/>
      <c r="J520" s="105"/>
      <c r="K520" s="105"/>
      <c r="L520" s="105"/>
      <c r="M520" s="105"/>
      <c r="N520" s="105"/>
      <c r="O520" s="105"/>
      <c r="P520" s="105"/>
      <c r="Q520" s="105"/>
      <c r="R520" s="105"/>
      <c r="S520" s="105"/>
      <c r="T520" s="105"/>
      <c r="U520" s="105"/>
      <c r="V520" s="105"/>
      <c r="W520" s="105"/>
      <c r="X520" s="105"/>
      <c r="Y520" s="105"/>
      <c r="Z520" s="105"/>
    </row>
    <row r="521" spans="1:26" ht="14.4" x14ac:dyDescent="0.3">
      <c r="A521" s="105"/>
      <c r="B521" s="105"/>
      <c r="C521" s="105"/>
      <c r="D521" s="105"/>
      <c r="E521" s="105"/>
      <c r="F521" s="105"/>
      <c r="G521" s="105"/>
      <c r="H521" s="105"/>
      <c r="I521" s="105"/>
      <c r="J521" s="105"/>
      <c r="K521" s="105"/>
      <c r="L521" s="105"/>
      <c r="M521" s="105"/>
      <c r="N521" s="105"/>
      <c r="O521" s="105"/>
      <c r="P521" s="105"/>
      <c r="Q521" s="105"/>
      <c r="R521" s="105"/>
      <c r="S521" s="105"/>
      <c r="T521" s="105"/>
      <c r="U521" s="105"/>
      <c r="V521" s="105"/>
      <c r="W521" s="105"/>
      <c r="X521" s="105"/>
      <c r="Y521" s="105"/>
      <c r="Z521" s="105"/>
    </row>
    <row r="522" spans="1:26" ht="14.4" x14ac:dyDescent="0.3">
      <c r="A522" s="105"/>
      <c r="B522" s="105"/>
      <c r="C522" s="105"/>
      <c r="D522" s="105"/>
      <c r="E522" s="105"/>
      <c r="F522" s="105"/>
      <c r="G522" s="105"/>
      <c r="H522" s="105"/>
      <c r="I522" s="105"/>
      <c r="J522" s="105"/>
      <c r="K522" s="105"/>
      <c r="L522" s="105"/>
      <c r="M522" s="105"/>
      <c r="N522" s="105"/>
      <c r="O522" s="105"/>
      <c r="P522" s="105"/>
      <c r="Q522" s="105"/>
      <c r="R522" s="105"/>
      <c r="S522" s="105"/>
      <c r="T522" s="105"/>
      <c r="U522" s="105"/>
      <c r="V522" s="105"/>
      <c r="W522" s="105"/>
      <c r="X522" s="105"/>
      <c r="Y522" s="105"/>
      <c r="Z522" s="105"/>
    </row>
    <row r="523" spans="1:26" ht="14.4" x14ac:dyDescent="0.3">
      <c r="A523" s="105"/>
      <c r="B523" s="105"/>
      <c r="C523" s="105"/>
      <c r="D523" s="105"/>
      <c r="E523" s="105"/>
      <c r="F523" s="105"/>
      <c r="G523" s="105"/>
      <c r="H523" s="105"/>
      <c r="I523" s="105"/>
      <c r="J523" s="105"/>
      <c r="K523" s="105"/>
      <c r="L523" s="105"/>
      <c r="M523" s="105"/>
      <c r="N523" s="105"/>
      <c r="O523" s="105"/>
      <c r="P523" s="105"/>
      <c r="Q523" s="105"/>
      <c r="R523" s="105"/>
      <c r="S523" s="105"/>
      <c r="T523" s="105"/>
      <c r="U523" s="105"/>
      <c r="V523" s="105"/>
      <c r="W523" s="105"/>
      <c r="X523" s="105"/>
      <c r="Y523" s="105"/>
      <c r="Z523" s="105"/>
    </row>
    <row r="524" spans="1:26" ht="14.4" x14ac:dyDescent="0.3">
      <c r="A524" s="105"/>
      <c r="B524" s="105"/>
      <c r="C524" s="105"/>
      <c r="D524" s="105"/>
      <c r="E524" s="105"/>
      <c r="F524" s="105"/>
      <c r="G524" s="105"/>
      <c r="H524" s="105"/>
      <c r="I524" s="105"/>
      <c r="J524" s="105"/>
      <c r="K524" s="105"/>
      <c r="L524" s="105"/>
      <c r="M524" s="105"/>
      <c r="N524" s="105"/>
      <c r="O524" s="105"/>
      <c r="P524" s="105"/>
      <c r="Q524" s="105"/>
      <c r="R524" s="105"/>
      <c r="S524" s="105"/>
      <c r="T524" s="105"/>
      <c r="U524" s="105"/>
      <c r="V524" s="105"/>
      <c r="W524" s="105"/>
      <c r="X524" s="105"/>
      <c r="Y524" s="105"/>
      <c r="Z524" s="105"/>
    </row>
    <row r="525" spans="1:26" ht="14.4" x14ac:dyDescent="0.3">
      <c r="A525" s="105"/>
      <c r="B525" s="105"/>
      <c r="C525" s="105"/>
      <c r="D525" s="105"/>
      <c r="E525" s="105"/>
      <c r="F525" s="105"/>
      <c r="G525" s="105"/>
      <c r="H525" s="105"/>
      <c r="I525" s="105"/>
      <c r="J525" s="105"/>
      <c r="K525" s="105"/>
      <c r="L525" s="105"/>
      <c r="M525" s="105"/>
      <c r="N525" s="105"/>
      <c r="O525" s="105"/>
      <c r="P525" s="105"/>
      <c r="Q525" s="105"/>
      <c r="R525" s="105"/>
      <c r="S525" s="105"/>
      <c r="T525" s="105"/>
      <c r="U525" s="105"/>
      <c r="V525" s="105"/>
      <c r="W525" s="105"/>
      <c r="X525" s="105"/>
      <c r="Y525" s="105"/>
      <c r="Z525" s="105"/>
    </row>
    <row r="526" spans="1:26" ht="14.4" x14ac:dyDescent="0.3">
      <c r="A526" s="105"/>
      <c r="B526" s="105"/>
      <c r="C526" s="105"/>
      <c r="D526" s="105"/>
      <c r="E526" s="105"/>
      <c r="F526" s="105"/>
      <c r="G526" s="105"/>
      <c r="H526" s="105"/>
      <c r="I526" s="105"/>
      <c r="J526" s="105"/>
      <c r="K526" s="105"/>
      <c r="L526" s="105"/>
      <c r="M526" s="105"/>
      <c r="N526" s="105"/>
      <c r="O526" s="105"/>
      <c r="P526" s="105"/>
      <c r="Q526" s="105"/>
      <c r="R526" s="105"/>
      <c r="S526" s="105"/>
      <c r="T526" s="105"/>
      <c r="U526" s="105"/>
      <c r="V526" s="105"/>
      <c r="W526" s="105"/>
      <c r="X526" s="105"/>
      <c r="Y526" s="105"/>
      <c r="Z526" s="105"/>
    </row>
    <row r="527" spans="1:26" ht="14.4" x14ac:dyDescent="0.3">
      <c r="A527" s="105"/>
      <c r="B527" s="105"/>
      <c r="C527" s="105"/>
      <c r="D527" s="105"/>
      <c r="E527" s="105"/>
      <c r="F527" s="105"/>
      <c r="G527" s="105"/>
      <c r="H527" s="105"/>
      <c r="I527" s="105"/>
      <c r="J527" s="105"/>
      <c r="K527" s="105"/>
      <c r="L527" s="105"/>
      <c r="M527" s="105"/>
      <c r="N527" s="105"/>
      <c r="O527" s="105"/>
      <c r="P527" s="105"/>
      <c r="Q527" s="105"/>
      <c r="R527" s="105"/>
      <c r="S527" s="105"/>
      <c r="T527" s="105"/>
      <c r="U527" s="105"/>
      <c r="V527" s="105"/>
      <c r="W527" s="105"/>
      <c r="X527" s="105"/>
      <c r="Y527" s="105"/>
      <c r="Z527" s="105"/>
    </row>
    <row r="528" spans="1:26" ht="14.4" x14ac:dyDescent="0.3">
      <c r="A528" s="105"/>
      <c r="B528" s="105"/>
      <c r="C528" s="105"/>
      <c r="D528" s="105"/>
      <c r="E528" s="105"/>
      <c r="F528" s="105"/>
      <c r="G528" s="105"/>
      <c r="H528" s="105"/>
      <c r="I528" s="105"/>
      <c r="J528" s="105"/>
      <c r="K528" s="105"/>
      <c r="L528" s="105"/>
      <c r="M528" s="105"/>
      <c r="N528" s="105"/>
      <c r="O528" s="105"/>
      <c r="P528" s="105"/>
      <c r="Q528" s="105"/>
      <c r="R528" s="105"/>
      <c r="S528" s="105"/>
      <c r="T528" s="105"/>
      <c r="U528" s="105"/>
      <c r="V528" s="105"/>
      <c r="W528" s="105"/>
      <c r="X528" s="105"/>
      <c r="Y528" s="105"/>
      <c r="Z528" s="105"/>
    </row>
    <row r="529" spans="1:26" ht="14.4" x14ac:dyDescent="0.3">
      <c r="A529" s="105"/>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row>
    <row r="530" spans="1:26" ht="14.4" x14ac:dyDescent="0.3">
      <c r="A530" s="105"/>
      <c r="B530" s="105"/>
      <c r="C530" s="105"/>
      <c r="D530" s="105"/>
      <c r="E530" s="105"/>
      <c r="F530" s="105"/>
      <c r="G530" s="105"/>
      <c r="H530" s="105"/>
      <c r="I530" s="105"/>
      <c r="J530" s="105"/>
      <c r="K530" s="105"/>
      <c r="L530" s="105"/>
      <c r="M530" s="105"/>
      <c r="N530" s="105"/>
      <c r="O530" s="105"/>
      <c r="P530" s="105"/>
      <c r="Q530" s="105"/>
      <c r="R530" s="105"/>
      <c r="S530" s="105"/>
      <c r="T530" s="105"/>
      <c r="U530" s="105"/>
      <c r="V530" s="105"/>
      <c r="W530" s="105"/>
      <c r="X530" s="105"/>
      <c r="Y530" s="105"/>
      <c r="Z530" s="105"/>
    </row>
    <row r="531" spans="1:26" ht="14.4" x14ac:dyDescent="0.3">
      <c r="A531" s="105"/>
      <c r="B531" s="105"/>
      <c r="C531" s="105"/>
      <c r="D531" s="105"/>
      <c r="E531" s="105"/>
      <c r="F531" s="105"/>
      <c r="G531" s="105"/>
      <c r="H531" s="105"/>
      <c r="I531" s="105"/>
      <c r="J531" s="105"/>
      <c r="K531" s="105"/>
      <c r="L531" s="105"/>
      <c r="M531" s="105"/>
      <c r="N531" s="105"/>
      <c r="O531" s="105"/>
      <c r="P531" s="105"/>
      <c r="Q531" s="105"/>
      <c r="R531" s="105"/>
      <c r="S531" s="105"/>
      <c r="T531" s="105"/>
      <c r="U531" s="105"/>
      <c r="V531" s="105"/>
      <c r="W531" s="105"/>
      <c r="X531" s="105"/>
      <c r="Y531" s="105"/>
      <c r="Z531" s="105"/>
    </row>
    <row r="532" spans="1:26" ht="14.4" x14ac:dyDescent="0.3">
      <c r="A532" s="105"/>
      <c r="B532" s="105"/>
      <c r="C532" s="105"/>
      <c r="D532" s="105"/>
      <c r="E532" s="105"/>
      <c r="F532" s="105"/>
      <c r="G532" s="105"/>
      <c r="H532" s="105"/>
      <c r="I532" s="105"/>
      <c r="J532" s="105"/>
      <c r="K532" s="105"/>
      <c r="L532" s="105"/>
      <c r="M532" s="105"/>
      <c r="N532" s="105"/>
      <c r="O532" s="105"/>
      <c r="P532" s="105"/>
      <c r="Q532" s="105"/>
      <c r="R532" s="105"/>
      <c r="S532" s="105"/>
      <c r="T532" s="105"/>
      <c r="U532" s="105"/>
      <c r="V532" s="105"/>
      <c r="W532" s="105"/>
      <c r="X532" s="105"/>
      <c r="Y532" s="105"/>
      <c r="Z532" s="105"/>
    </row>
    <row r="533" spans="1:26" ht="14.4" x14ac:dyDescent="0.3">
      <c r="A533" s="105"/>
      <c r="B533" s="105"/>
      <c r="C533" s="105"/>
      <c r="D533" s="105"/>
      <c r="E533" s="105"/>
      <c r="F533" s="105"/>
      <c r="G533" s="105"/>
      <c r="H533" s="105"/>
      <c r="I533" s="105"/>
      <c r="J533" s="105"/>
      <c r="K533" s="105"/>
      <c r="L533" s="105"/>
      <c r="M533" s="105"/>
      <c r="N533" s="105"/>
      <c r="O533" s="105"/>
      <c r="P533" s="105"/>
      <c r="Q533" s="105"/>
      <c r="R533" s="105"/>
      <c r="S533" s="105"/>
      <c r="T533" s="105"/>
      <c r="U533" s="105"/>
      <c r="V533" s="105"/>
      <c r="W533" s="105"/>
      <c r="X533" s="105"/>
      <c r="Y533" s="105"/>
      <c r="Z533" s="105"/>
    </row>
    <row r="534" spans="1:26" ht="14.4" x14ac:dyDescent="0.3">
      <c r="A534" s="105"/>
      <c r="B534" s="105"/>
      <c r="C534" s="105"/>
      <c r="D534" s="105"/>
      <c r="E534" s="105"/>
      <c r="F534" s="105"/>
      <c r="G534" s="105"/>
      <c r="H534" s="105"/>
      <c r="I534" s="105"/>
      <c r="J534" s="105"/>
      <c r="K534" s="105"/>
      <c r="L534" s="105"/>
      <c r="M534" s="105"/>
      <c r="N534" s="105"/>
      <c r="O534" s="105"/>
      <c r="P534" s="105"/>
      <c r="Q534" s="105"/>
      <c r="R534" s="105"/>
      <c r="S534" s="105"/>
      <c r="T534" s="105"/>
      <c r="U534" s="105"/>
      <c r="V534" s="105"/>
      <c r="W534" s="105"/>
      <c r="X534" s="105"/>
      <c r="Y534" s="105"/>
      <c r="Z534" s="105"/>
    </row>
    <row r="535" spans="1:26" ht="14.4" x14ac:dyDescent="0.3">
      <c r="A535" s="105"/>
      <c r="B535" s="105"/>
      <c r="C535" s="105"/>
      <c r="D535" s="105"/>
      <c r="E535" s="105"/>
      <c r="F535" s="105"/>
      <c r="G535" s="105"/>
      <c r="H535" s="105"/>
      <c r="I535" s="105"/>
      <c r="J535" s="105"/>
      <c r="K535" s="105"/>
      <c r="L535" s="105"/>
      <c r="M535" s="105"/>
      <c r="N535" s="105"/>
      <c r="O535" s="105"/>
      <c r="P535" s="105"/>
      <c r="Q535" s="105"/>
      <c r="R535" s="105"/>
      <c r="S535" s="105"/>
      <c r="T535" s="105"/>
      <c r="U535" s="105"/>
      <c r="V535" s="105"/>
      <c r="W535" s="105"/>
      <c r="X535" s="105"/>
      <c r="Y535" s="105"/>
      <c r="Z535" s="105"/>
    </row>
    <row r="536" spans="1:26" ht="14.4" x14ac:dyDescent="0.3">
      <c r="A536" s="105"/>
      <c r="B536" s="105"/>
      <c r="C536" s="105"/>
      <c r="D536" s="105"/>
      <c r="E536" s="105"/>
      <c r="F536" s="105"/>
      <c r="G536" s="105"/>
      <c r="H536" s="105"/>
      <c r="I536" s="105"/>
      <c r="J536" s="105"/>
      <c r="K536" s="105"/>
      <c r="L536" s="105"/>
      <c r="M536" s="105"/>
      <c r="N536" s="105"/>
      <c r="O536" s="105"/>
      <c r="P536" s="105"/>
      <c r="Q536" s="105"/>
      <c r="R536" s="105"/>
      <c r="S536" s="105"/>
      <c r="T536" s="105"/>
      <c r="U536" s="105"/>
      <c r="V536" s="105"/>
      <c r="W536" s="105"/>
      <c r="X536" s="105"/>
      <c r="Y536" s="105"/>
      <c r="Z536" s="105"/>
    </row>
    <row r="537" spans="1:26" ht="14.4" x14ac:dyDescent="0.3">
      <c r="A537" s="105"/>
      <c r="B537" s="105"/>
      <c r="C537" s="105"/>
      <c r="D537" s="105"/>
      <c r="E537" s="105"/>
      <c r="F537" s="105"/>
      <c r="G537" s="105"/>
      <c r="H537" s="105"/>
      <c r="I537" s="105"/>
      <c r="J537" s="105"/>
      <c r="K537" s="105"/>
      <c r="L537" s="105"/>
      <c r="M537" s="105"/>
      <c r="N537" s="105"/>
      <c r="O537" s="105"/>
      <c r="P537" s="105"/>
      <c r="Q537" s="105"/>
      <c r="R537" s="105"/>
      <c r="S537" s="105"/>
      <c r="T537" s="105"/>
      <c r="U537" s="105"/>
      <c r="V537" s="105"/>
      <c r="W537" s="105"/>
      <c r="X537" s="105"/>
      <c r="Y537" s="105"/>
      <c r="Z537" s="105"/>
    </row>
    <row r="538" spans="1:26" ht="14.4" x14ac:dyDescent="0.3">
      <c r="A538" s="105"/>
      <c r="B538" s="105"/>
      <c r="C538" s="105"/>
      <c r="D538" s="105"/>
      <c r="E538" s="105"/>
      <c r="F538" s="105"/>
      <c r="G538" s="105"/>
      <c r="H538" s="105"/>
      <c r="I538" s="105"/>
      <c r="J538" s="105"/>
      <c r="K538" s="105"/>
      <c r="L538" s="105"/>
      <c r="M538" s="105"/>
      <c r="N538" s="105"/>
      <c r="O538" s="105"/>
      <c r="P538" s="105"/>
      <c r="Q538" s="105"/>
      <c r="R538" s="105"/>
      <c r="S538" s="105"/>
      <c r="T538" s="105"/>
      <c r="U538" s="105"/>
      <c r="V538" s="105"/>
      <c r="W538" s="105"/>
      <c r="X538" s="105"/>
      <c r="Y538" s="105"/>
      <c r="Z538" s="105"/>
    </row>
    <row r="539" spans="1:26" ht="14.4" x14ac:dyDescent="0.3">
      <c r="A539" s="105"/>
      <c r="B539" s="105"/>
      <c r="C539" s="105"/>
      <c r="D539" s="105"/>
      <c r="E539" s="105"/>
      <c r="F539" s="105"/>
      <c r="G539" s="105"/>
      <c r="H539" s="105"/>
      <c r="I539" s="105"/>
      <c r="J539" s="105"/>
      <c r="K539" s="105"/>
      <c r="L539" s="105"/>
      <c r="M539" s="105"/>
      <c r="N539" s="105"/>
      <c r="O539" s="105"/>
      <c r="P539" s="105"/>
      <c r="Q539" s="105"/>
      <c r="R539" s="105"/>
      <c r="S539" s="105"/>
      <c r="T539" s="105"/>
      <c r="U539" s="105"/>
      <c r="V539" s="105"/>
      <c r="W539" s="105"/>
      <c r="X539" s="105"/>
      <c r="Y539" s="105"/>
      <c r="Z539" s="105"/>
    </row>
    <row r="540" spans="1:26" ht="14.4" x14ac:dyDescent="0.3">
      <c r="A540" s="105"/>
      <c r="B540" s="105"/>
      <c r="C540" s="105"/>
      <c r="D540" s="105"/>
      <c r="E540" s="105"/>
      <c r="F540" s="105"/>
      <c r="G540" s="105"/>
      <c r="H540" s="105"/>
      <c r="I540" s="105"/>
      <c r="J540" s="105"/>
      <c r="K540" s="105"/>
      <c r="L540" s="105"/>
      <c r="M540" s="105"/>
      <c r="N540" s="105"/>
      <c r="O540" s="105"/>
      <c r="P540" s="105"/>
      <c r="Q540" s="105"/>
      <c r="R540" s="105"/>
      <c r="S540" s="105"/>
      <c r="T540" s="105"/>
      <c r="U540" s="105"/>
      <c r="V540" s="105"/>
      <c r="W540" s="105"/>
      <c r="X540" s="105"/>
      <c r="Y540" s="105"/>
      <c r="Z540" s="105"/>
    </row>
    <row r="541" spans="1:26" ht="14.4" x14ac:dyDescent="0.3">
      <c r="A541" s="105"/>
      <c r="B541" s="105"/>
      <c r="C541" s="105"/>
      <c r="D541" s="105"/>
      <c r="E541" s="105"/>
      <c r="F541" s="105"/>
      <c r="G541" s="105"/>
      <c r="H541" s="105"/>
      <c r="I541" s="105"/>
      <c r="J541" s="105"/>
      <c r="K541" s="105"/>
      <c r="L541" s="105"/>
      <c r="M541" s="105"/>
      <c r="N541" s="105"/>
      <c r="O541" s="105"/>
      <c r="P541" s="105"/>
      <c r="Q541" s="105"/>
      <c r="R541" s="105"/>
      <c r="S541" s="105"/>
      <c r="T541" s="105"/>
      <c r="U541" s="105"/>
      <c r="V541" s="105"/>
      <c r="W541" s="105"/>
      <c r="X541" s="105"/>
      <c r="Y541" s="105"/>
      <c r="Z541" s="105"/>
    </row>
    <row r="542" spans="1:26" ht="14.4" x14ac:dyDescent="0.3">
      <c r="A542" s="105"/>
      <c r="B542" s="105"/>
      <c r="C542" s="105"/>
      <c r="D542" s="105"/>
      <c r="E542" s="105"/>
      <c r="F542" s="105"/>
      <c r="G542" s="105"/>
      <c r="H542" s="105"/>
      <c r="I542" s="105"/>
      <c r="J542" s="105"/>
      <c r="K542" s="105"/>
      <c r="L542" s="105"/>
      <c r="M542" s="105"/>
      <c r="N542" s="105"/>
      <c r="O542" s="105"/>
      <c r="P542" s="105"/>
      <c r="Q542" s="105"/>
      <c r="R542" s="105"/>
      <c r="S542" s="105"/>
      <c r="T542" s="105"/>
      <c r="U542" s="105"/>
      <c r="V542" s="105"/>
      <c r="W542" s="105"/>
      <c r="X542" s="105"/>
      <c r="Y542" s="105"/>
      <c r="Z542" s="105"/>
    </row>
    <row r="543" spans="1:26" ht="14.4" x14ac:dyDescent="0.3">
      <c r="A543" s="105"/>
      <c r="B543" s="105"/>
      <c r="C543" s="105"/>
      <c r="D543" s="105"/>
      <c r="E543" s="105"/>
      <c r="F543" s="105"/>
      <c r="G543" s="105"/>
      <c r="H543" s="105"/>
      <c r="I543" s="105"/>
      <c r="J543" s="105"/>
      <c r="K543" s="105"/>
      <c r="L543" s="105"/>
      <c r="M543" s="105"/>
      <c r="N543" s="105"/>
      <c r="O543" s="105"/>
      <c r="P543" s="105"/>
      <c r="Q543" s="105"/>
      <c r="R543" s="105"/>
      <c r="S543" s="105"/>
      <c r="T543" s="105"/>
      <c r="U543" s="105"/>
      <c r="V543" s="105"/>
      <c r="W543" s="105"/>
      <c r="X543" s="105"/>
      <c r="Y543" s="105"/>
      <c r="Z543" s="105"/>
    </row>
    <row r="544" spans="1:26" ht="14.4" x14ac:dyDescent="0.3">
      <c r="A544" s="105"/>
      <c r="B544" s="105"/>
      <c r="C544" s="105"/>
      <c r="D544" s="105"/>
      <c r="E544" s="105"/>
      <c r="F544" s="105"/>
      <c r="G544" s="105"/>
      <c r="H544" s="105"/>
      <c r="I544" s="105"/>
      <c r="J544" s="105"/>
      <c r="K544" s="105"/>
      <c r="L544" s="105"/>
      <c r="M544" s="105"/>
      <c r="N544" s="105"/>
      <c r="O544" s="105"/>
      <c r="P544" s="105"/>
      <c r="Q544" s="105"/>
      <c r="R544" s="105"/>
      <c r="S544" s="105"/>
      <c r="T544" s="105"/>
      <c r="U544" s="105"/>
      <c r="V544" s="105"/>
      <c r="W544" s="105"/>
      <c r="X544" s="105"/>
      <c r="Y544" s="105"/>
      <c r="Z544" s="105"/>
    </row>
    <row r="545" spans="1:26" ht="14.4" x14ac:dyDescent="0.3">
      <c r="A545" s="105"/>
      <c r="B545" s="105"/>
      <c r="C545" s="105"/>
      <c r="D545" s="105"/>
      <c r="E545" s="105"/>
      <c r="F545" s="105"/>
      <c r="G545" s="105"/>
      <c r="H545" s="105"/>
      <c r="I545" s="105"/>
      <c r="J545" s="105"/>
      <c r="K545" s="105"/>
      <c r="L545" s="105"/>
      <c r="M545" s="105"/>
      <c r="N545" s="105"/>
      <c r="O545" s="105"/>
      <c r="P545" s="105"/>
      <c r="Q545" s="105"/>
      <c r="R545" s="105"/>
      <c r="S545" s="105"/>
      <c r="T545" s="105"/>
      <c r="U545" s="105"/>
      <c r="V545" s="105"/>
      <c r="W545" s="105"/>
      <c r="X545" s="105"/>
      <c r="Y545" s="105"/>
      <c r="Z545" s="105"/>
    </row>
    <row r="546" spans="1:26" ht="14.4" x14ac:dyDescent="0.3">
      <c r="A546" s="105"/>
      <c r="B546" s="105"/>
      <c r="C546" s="105"/>
      <c r="D546" s="105"/>
      <c r="E546" s="105"/>
      <c r="F546" s="105"/>
      <c r="G546" s="105"/>
      <c r="H546" s="105"/>
      <c r="I546" s="105"/>
      <c r="J546" s="105"/>
      <c r="K546" s="105"/>
      <c r="L546" s="105"/>
      <c r="M546" s="105"/>
      <c r="N546" s="105"/>
      <c r="O546" s="105"/>
      <c r="P546" s="105"/>
      <c r="Q546" s="105"/>
      <c r="R546" s="105"/>
      <c r="S546" s="105"/>
      <c r="T546" s="105"/>
      <c r="U546" s="105"/>
      <c r="V546" s="105"/>
      <c r="W546" s="105"/>
      <c r="X546" s="105"/>
      <c r="Y546" s="105"/>
      <c r="Z546" s="105"/>
    </row>
    <row r="547" spans="1:26" ht="14.4" x14ac:dyDescent="0.3">
      <c r="A547" s="105"/>
      <c r="B547" s="105"/>
      <c r="C547" s="105"/>
      <c r="D547" s="105"/>
      <c r="E547" s="105"/>
      <c r="F547" s="105"/>
      <c r="G547" s="105"/>
      <c r="H547" s="105"/>
      <c r="I547" s="105"/>
      <c r="J547" s="105"/>
      <c r="K547" s="105"/>
      <c r="L547" s="105"/>
      <c r="M547" s="105"/>
      <c r="N547" s="105"/>
      <c r="O547" s="105"/>
      <c r="P547" s="105"/>
      <c r="Q547" s="105"/>
      <c r="R547" s="105"/>
      <c r="S547" s="105"/>
      <c r="T547" s="105"/>
      <c r="U547" s="105"/>
      <c r="V547" s="105"/>
      <c r="W547" s="105"/>
      <c r="X547" s="105"/>
      <c r="Y547" s="105"/>
      <c r="Z547" s="105"/>
    </row>
    <row r="548" spans="1:26" ht="14.4" x14ac:dyDescent="0.3">
      <c r="A548" s="105"/>
      <c r="B548" s="105"/>
      <c r="C548" s="105"/>
      <c r="D548" s="105"/>
      <c r="E548" s="105"/>
      <c r="F548" s="105"/>
      <c r="G548" s="105"/>
      <c r="H548" s="105"/>
      <c r="I548" s="105"/>
      <c r="J548" s="105"/>
      <c r="K548" s="105"/>
      <c r="L548" s="105"/>
      <c r="M548" s="105"/>
      <c r="N548" s="105"/>
      <c r="O548" s="105"/>
      <c r="P548" s="105"/>
      <c r="Q548" s="105"/>
      <c r="R548" s="105"/>
      <c r="S548" s="105"/>
      <c r="T548" s="105"/>
      <c r="U548" s="105"/>
      <c r="V548" s="105"/>
      <c r="W548" s="105"/>
      <c r="X548" s="105"/>
      <c r="Y548" s="105"/>
      <c r="Z548" s="105"/>
    </row>
    <row r="549" spans="1:26" ht="14.4" x14ac:dyDescent="0.3">
      <c r="A549" s="105"/>
      <c r="B549" s="105"/>
      <c r="C549" s="105"/>
      <c r="D549" s="105"/>
      <c r="E549" s="105"/>
      <c r="F549" s="105"/>
      <c r="G549" s="105"/>
      <c r="H549" s="105"/>
      <c r="I549" s="105"/>
      <c r="J549" s="105"/>
      <c r="K549" s="105"/>
      <c r="L549" s="105"/>
      <c r="M549" s="105"/>
      <c r="N549" s="105"/>
      <c r="O549" s="105"/>
      <c r="P549" s="105"/>
      <c r="Q549" s="105"/>
      <c r="R549" s="105"/>
      <c r="S549" s="105"/>
      <c r="T549" s="105"/>
      <c r="U549" s="105"/>
      <c r="V549" s="105"/>
      <c r="W549" s="105"/>
      <c r="X549" s="105"/>
      <c r="Y549" s="105"/>
      <c r="Z549" s="105"/>
    </row>
    <row r="550" spans="1:26" ht="14.4" x14ac:dyDescent="0.3">
      <c r="A550" s="105"/>
      <c r="B550" s="105"/>
      <c r="C550" s="105"/>
      <c r="D550" s="105"/>
      <c r="E550" s="105"/>
      <c r="F550" s="105"/>
      <c r="G550" s="105"/>
      <c r="H550" s="105"/>
      <c r="I550" s="105"/>
      <c r="J550" s="105"/>
      <c r="K550" s="105"/>
      <c r="L550" s="105"/>
      <c r="M550" s="105"/>
      <c r="N550" s="105"/>
      <c r="O550" s="105"/>
      <c r="P550" s="105"/>
      <c r="Q550" s="105"/>
      <c r="R550" s="105"/>
      <c r="S550" s="105"/>
      <c r="T550" s="105"/>
      <c r="U550" s="105"/>
      <c r="V550" s="105"/>
      <c r="W550" s="105"/>
      <c r="X550" s="105"/>
      <c r="Y550" s="105"/>
      <c r="Z550" s="105"/>
    </row>
    <row r="551" spans="1:26" ht="14.4" x14ac:dyDescent="0.3">
      <c r="A551" s="105"/>
      <c r="B551" s="105"/>
      <c r="C551" s="105"/>
      <c r="D551" s="105"/>
      <c r="E551" s="105"/>
      <c r="F551" s="105"/>
      <c r="G551" s="105"/>
      <c r="H551" s="105"/>
      <c r="I551" s="105"/>
      <c r="J551" s="105"/>
      <c r="K551" s="105"/>
      <c r="L551" s="105"/>
      <c r="M551" s="105"/>
      <c r="N551" s="105"/>
      <c r="O551" s="105"/>
      <c r="P551" s="105"/>
      <c r="Q551" s="105"/>
      <c r="R551" s="105"/>
      <c r="S551" s="105"/>
      <c r="T551" s="105"/>
      <c r="U551" s="105"/>
      <c r="V551" s="105"/>
      <c r="W551" s="105"/>
      <c r="X551" s="105"/>
      <c r="Y551" s="105"/>
      <c r="Z551" s="105"/>
    </row>
    <row r="552" spans="1:26" ht="14.4" x14ac:dyDescent="0.3">
      <c r="A552" s="105"/>
      <c r="B552" s="105"/>
      <c r="C552" s="105"/>
      <c r="D552" s="105"/>
      <c r="E552" s="105"/>
      <c r="F552" s="105"/>
      <c r="G552" s="105"/>
      <c r="H552" s="105"/>
      <c r="I552" s="105"/>
      <c r="J552" s="105"/>
      <c r="K552" s="105"/>
      <c r="L552" s="105"/>
      <c r="M552" s="105"/>
      <c r="N552" s="105"/>
      <c r="O552" s="105"/>
      <c r="P552" s="105"/>
      <c r="Q552" s="105"/>
      <c r="R552" s="105"/>
      <c r="S552" s="105"/>
      <c r="T552" s="105"/>
      <c r="U552" s="105"/>
      <c r="V552" s="105"/>
      <c r="W552" s="105"/>
      <c r="X552" s="105"/>
      <c r="Y552" s="105"/>
      <c r="Z552" s="105"/>
    </row>
    <row r="553" spans="1:26" ht="14.4" x14ac:dyDescent="0.3">
      <c r="A553" s="105"/>
      <c r="B553" s="105"/>
      <c r="C553" s="105"/>
      <c r="D553" s="105"/>
      <c r="E553" s="105"/>
      <c r="F553" s="105"/>
      <c r="G553" s="105"/>
      <c r="H553" s="105"/>
      <c r="I553" s="105"/>
      <c r="J553" s="105"/>
      <c r="K553" s="105"/>
      <c r="L553" s="105"/>
      <c r="M553" s="105"/>
      <c r="N553" s="105"/>
      <c r="O553" s="105"/>
      <c r="P553" s="105"/>
      <c r="Q553" s="105"/>
      <c r="R553" s="105"/>
      <c r="S553" s="105"/>
      <c r="T553" s="105"/>
      <c r="U553" s="105"/>
      <c r="V553" s="105"/>
      <c r="W553" s="105"/>
      <c r="X553" s="105"/>
      <c r="Y553" s="105"/>
      <c r="Z553" s="105"/>
    </row>
    <row r="554" spans="1:26" ht="14.4" x14ac:dyDescent="0.3">
      <c r="A554" s="105"/>
      <c r="B554" s="105"/>
      <c r="C554" s="105"/>
      <c r="D554" s="105"/>
      <c r="E554" s="105"/>
      <c r="F554" s="105"/>
      <c r="G554" s="105"/>
      <c r="H554" s="105"/>
      <c r="I554" s="105"/>
      <c r="J554" s="105"/>
      <c r="K554" s="105"/>
      <c r="L554" s="105"/>
      <c r="M554" s="105"/>
      <c r="N554" s="105"/>
      <c r="O554" s="105"/>
      <c r="P554" s="105"/>
      <c r="Q554" s="105"/>
      <c r="R554" s="105"/>
      <c r="S554" s="105"/>
      <c r="T554" s="105"/>
      <c r="U554" s="105"/>
      <c r="V554" s="105"/>
      <c r="W554" s="105"/>
      <c r="X554" s="105"/>
      <c r="Y554" s="105"/>
      <c r="Z554" s="105"/>
    </row>
    <row r="555" spans="1:26" ht="14.4" x14ac:dyDescent="0.3">
      <c r="A555" s="105"/>
      <c r="B555" s="105"/>
      <c r="C555" s="105"/>
      <c r="D555" s="105"/>
      <c r="E555" s="105"/>
      <c r="F555" s="105"/>
      <c r="G555" s="105"/>
      <c r="H555" s="105"/>
      <c r="I555" s="105"/>
      <c r="J555" s="105"/>
      <c r="K555" s="105"/>
      <c r="L555" s="105"/>
      <c r="M555" s="105"/>
      <c r="N555" s="105"/>
      <c r="O555" s="105"/>
      <c r="P555" s="105"/>
      <c r="Q555" s="105"/>
      <c r="R555" s="105"/>
      <c r="S555" s="105"/>
      <c r="T555" s="105"/>
      <c r="U555" s="105"/>
      <c r="V555" s="105"/>
      <c r="W555" s="105"/>
      <c r="X555" s="105"/>
      <c r="Y555" s="105"/>
      <c r="Z555" s="105"/>
    </row>
    <row r="556" spans="1:26" ht="14.4" x14ac:dyDescent="0.3">
      <c r="A556" s="105"/>
      <c r="B556" s="105"/>
      <c r="C556" s="105"/>
      <c r="D556" s="105"/>
      <c r="E556" s="105"/>
      <c r="F556" s="105"/>
      <c r="G556" s="105"/>
      <c r="H556" s="105"/>
      <c r="I556" s="105"/>
      <c r="J556" s="105"/>
      <c r="K556" s="105"/>
      <c r="L556" s="105"/>
      <c r="M556" s="105"/>
      <c r="N556" s="105"/>
      <c r="O556" s="105"/>
      <c r="P556" s="105"/>
      <c r="Q556" s="105"/>
      <c r="R556" s="105"/>
      <c r="S556" s="105"/>
      <c r="T556" s="105"/>
      <c r="U556" s="105"/>
      <c r="V556" s="105"/>
      <c r="W556" s="105"/>
      <c r="X556" s="105"/>
      <c r="Y556" s="105"/>
      <c r="Z556" s="105"/>
    </row>
    <row r="557" spans="1:26" ht="14.4" x14ac:dyDescent="0.3">
      <c r="A557" s="105"/>
      <c r="B557" s="105"/>
      <c r="C557" s="105"/>
      <c r="D557" s="105"/>
      <c r="E557" s="105"/>
      <c r="F557" s="105"/>
      <c r="G557" s="105"/>
      <c r="H557" s="105"/>
      <c r="I557" s="105"/>
      <c r="J557" s="105"/>
      <c r="K557" s="105"/>
      <c r="L557" s="105"/>
      <c r="M557" s="105"/>
      <c r="N557" s="105"/>
      <c r="O557" s="105"/>
      <c r="P557" s="105"/>
      <c r="Q557" s="105"/>
      <c r="R557" s="105"/>
      <c r="S557" s="105"/>
      <c r="T557" s="105"/>
      <c r="U557" s="105"/>
      <c r="V557" s="105"/>
      <c r="W557" s="105"/>
      <c r="X557" s="105"/>
      <c r="Y557" s="105"/>
      <c r="Z557" s="105"/>
    </row>
    <row r="558" spans="1:26" ht="14.4" x14ac:dyDescent="0.3">
      <c r="A558" s="105"/>
      <c r="B558" s="105"/>
      <c r="C558" s="105"/>
      <c r="D558" s="105"/>
      <c r="E558" s="105"/>
      <c r="F558" s="105"/>
      <c r="G558" s="105"/>
      <c r="H558" s="105"/>
      <c r="I558" s="105"/>
      <c r="J558" s="105"/>
      <c r="K558" s="105"/>
      <c r="L558" s="105"/>
      <c r="M558" s="105"/>
      <c r="N558" s="105"/>
      <c r="O558" s="105"/>
      <c r="P558" s="105"/>
      <c r="Q558" s="105"/>
      <c r="R558" s="105"/>
      <c r="S558" s="105"/>
      <c r="T558" s="105"/>
      <c r="U558" s="105"/>
      <c r="V558" s="105"/>
      <c r="W558" s="105"/>
      <c r="X558" s="105"/>
      <c r="Y558" s="105"/>
      <c r="Z558" s="105"/>
    </row>
    <row r="559" spans="1:26" ht="14.4" x14ac:dyDescent="0.3">
      <c r="A559" s="105"/>
      <c r="B559" s="105"/>
      <c r="C559" s="105"/>
      <c r="D559" s="105"/>
      <c r="E559" s="105"/>
      <c r="F559" s="105"/>
      <c r="G559" s="105"/>
      <c r="H559" s="105"/>
      <c r="I559" s="105"/>
      <c r="J559" s="105"/>
      <c r="K559" s="105"/>
      <c r="L559" s="105"/>
      <c r="M559" s="105"/>
      <c r="N559" s="105"/>
      <c r="O559" s="105"/>
      <c r="P559" s="105"/>
      <c r="Q559" s="105"/>
      <c r="R559" s="105"/>
      <c r="S559" s="105"/>
      <c r="T559" s="105"/>
      <c r="U559" s="105"/>
      <c r="V559" s="105"/>
      <c r="W559" s="105"/>
      <c r="X559" s="105"/>
      <c r="Y559" s="105"/>
      <c r="Z559" s="105"/>
    </row>
    <row r="560" spans="1:26" ht="14.4" x14ac:dyDescent="0.3">
      <c r="A560" s="105"/>
      <c r="B560" s="105"/>
      <c r="C560" s="105"/>
      <c r="D560" s="105"/>
      <c r="E560" s="105"/>
      <c r="F560" s="105"/>
      <c r="G560" s="105"/>
      <c r="H560" s="105"/>
      <c r="I560" s="105"/>
      <c r="J560" s="105"/>
      <c r="K560" s="105"/>
      <c r="L560" s="105"/>
      <c r="M560" s="105"/>
      <c r="N560" s="105"/>
      <c r="O560" s="105"/>
      <c r="P560" s="105"/>
      <c r="Q560" s="105"/>
      <c r="R560" s="105"/>
      <c r="S560" s="105"/>
      <c r="T560" s="105"/>
      <c r="U560" s="105"/>
      <c r="V560" s="105"/>
      <c r="W560" s="105"/>
      <c r="X560" s="105"/>
      <c r="Y560" s="105"/>
      <c r="Z560" s="105"/>
    </row>
    <row r="561" spans="1:26" ht="14.4" x14ac:dyDescent="0.3">
      <c r="A561" s="105"/>
      <c r="B561" s="105"/>
      <c r="C561" s="105"/>
      <c r="D561" s="105"/>
      <c r="E561" s="105"/>
      <c r="F561" s="105"/>
      <c r="G561" s="105"/>
      <c r="H561" s="105"/>
      <c r="I561" s="105"/>
      <c r="J561" s="105"/>
      <c r="K561" s="105"/>
      <c r="L561" s="105"/>
      <c r="M561" s="105"/>
      <c r="N561" s="105"/>
      <c r="O561" s="105"/>
      <c r="P561" s="105"/>
      <c r="Q561" s="105"/>
      <c r="R561" s="105"/>
      <c r="S561" s="105"/>
      <c r="T561" s="105"/>
      <c r="U561" s="105"/>
      <c r="V561" s="105"/>
      <c r="W561" s="105"/>
      <c r="X561" s="105"/>
      <c r="Y561" s="105"/>
      <c r="Z561" s="105"/>
    </row>
    <row r="562" spans="1:26" ht="14.4" x14ac:dyDescent="0.3">
      <c r="A562" s="105"/>
      <c r="B562" s="105"/>
      <c r="C562" s="105"/>
      <c r="D562" s="105"/>
      <c r="E562" s="105"/>
      <c r="F562" s="105"/>
      <c r="G562" s="105"/>
      <c r="H562" s="105"/>
      <c r="I562" s="105"/>
      <c r="J562" s="105"/>
      <c r="K562" s="105"/>
      <c r="L562" s="105"/>
      <c r="M562" s="105"/>
      <c r="N562" s="105"/>
      <c r="O562" s="105"/>
      <c r="P562" s="105"/>
      <c r="Q562" s="105"/>
      <c r="R562" s="105"/>
      <c r="S562" s="105"/>
      <c r="T562" s="105"/>
      <c r="U562" s="105"/>
      <c r="V562" s="105"/>
      <c r="W562" s="105"/>
      <c r="X562" s="105"/>
      <c r="Y562" s="105"/>
      <c r="Z562" s="105"/>
    </row>
    <row r="563" spans="1:26" ht="14.4" x14ac:dyDescent="0.3">
      <c r="A563" s="105"/>
      <c r="B563" s="105"/>
      <c r="C563" s="105"/>
      <c r="D563" s="105"/>
      <c r="E563" s="105"/>
      <c r="F563" s="105"/>
      <c r="G563" s="105"/>
      <c r="H563" s="105"/>
      <c r="I563" s="105"/>
      <c r="J563" s="105"/>
      <c r="K563" s="105"/>
      <c r="L563" s="105"/>
      <c r="M563" s="105"/>
      <c r="N563" s="105"/>
      <c r="O563" s="105"/>
      <c r="P563" s="105"/>
      <c r="Q563" s="105"/>
      <c r="R563" s="105"/>
      <c r="S563" s="105"/>
      <c r="T563" s="105"/>
      <c r="U563" s="105"/>
      <c r="V563" s="105"/>
      <c r="W563" s="105"/>
      <c r="X563" s="105"/>
      <c r="Y563" s="105"/>
      <c r="Z563" s="105"/>
    </row>
    <row r="564" spans="1:26" ht="14.4" x14ac:dyDescent="0.3">
      <c r="A564" s="105"/>
      <c r="B564" s="105"/>
      <c r="C564" s="105"/>
      <c r="D564" s="105"/>
      <c r="E564" s="105"/>
      <c r="F564" s="105"/>
      <c r="G564" s="105"/>
      <c r="H564" s="105"/>
      <c r="I564" s="105"/>
      <c r="J564" s="105"/>
      <c r="K564" s="105"/>
      <c r="L564" s="105"/>
      <c r="M564" s="105"/>
      <c r="N564" s="105"/>
      <c r="O564" s="105"/>
      <c r="P564" s="105"/>
      <c r="Q564" s="105"/>
      <c r="R564" s="105"/>
      <c r="S564" s="105"/>
      <c r="T564" s="105"/>
      <c r="U564" s="105"/>
      <c r="V564" s="105"/>
      <c r="W564" s="105"/>
      <c r="X564" s="105"/>
      <c r="Y564" s="105"/>
      <c r="Z564" s="105"/>
    </row>
    <row r="565" spans="1:26" ht="14.4" x14ac:dyDescent="0.3">
      <c r="A565" s="105"/>
      <c r="B565" s="105"/>
      <c r="C565" s="105"/>
      <c r="D565" s="105"/>
      <c r="E565" s="105"/>
      <c r="F565" s="105"/>
      <c r="G565" s="105"/>
      <c r="H565" s="105"/>
      <c r="I565" s="105"/>
      <c r="J565" s="105"/>
      <c r="K565" s="105"/>
      <c r="L565" s="105"/>
      <c r="M565" s="105"/>
      <c r="N565" s="105"/>
      <c r="O565" s="105"/>
      <c r="P565" s="105"/>
      <c r="Q565" s="105"/>
      <c r="R565" s="105"/>
      <c r="S565" s="105"/>
      <c r="T565" s="105"/>
      <c r="U565" s="105"/>
      <c r="V565" s="105"/>
      <c r="W565" s="105"/>
      <c r="X565" s="105"/>
      <c r="Y565" s="105"/>
      <c r="Z565" s="105"/>
    </row>
    <row r="566" spans="1:26" ht="14.4" x14ac:dyDescent="0.3">
      <c r="A566" s="105"/>
      <c r="B566" s="105"/>
      <c r="C566" s="105"/>
      <c r="D566" s="105"/>
      <c r="E566" s="105"/>
      <c r="F566" s="105"/>
      <c r="G566" s="105"/>
      <c r="H566" s="105"/>
      <c r="I566" s="105"/>
      <c r="J566" s="105"/>
      <c r="K566" s="105"/>
      <c r="L566" s="105"/>
      <c r="M566" s="105"/>
      <c r="N566" s="105"/>
      <c r="O566" s="105"/>
      <c r="P566" s="105"/>
      <c r="Q566" s="105"/>
      <c r="R566" s="105"/>
      <c r="S566" s="105"/>
      <c r="T566" s="105"/>
      <c r="U566" s="105"/>
      <c r="V566" s="105"/>
      <c r="W566" s="105"/>
      <c r="X566" s="105"/>
      <c r="Y566" s="105"/>
      <c r="Z566" s="105"/>
    </row>
    <row r="567" spans="1:26" ht="14.4" x14ac:dyDescent="0.3">
      <c r="A567" s="105"/>
      <c r="B567" s="105"/>
      <c r="C567" s="105"/>
      <c r="D567" s="105"/>
      <c r="E567" s="105"/>
      <c r="F567" s="105"/>
      <c r="G567" s="105"/>
      <c r="H567" s="105"/>
      <c r="I567" s="105"/>
      <c r="J567" s="105"/>
      <c r="K567" s="105"/>
      <c r="L567" s="105"/>
      <c r="M567" s="105"/>
      <c r="N567" s="105"/>
      <c r="O567" s="105"/>
      <c r="P567" s="105"/>
      <c r="Q567" s="105"/>
      <c r="R567" s="105"/>
      <c r="S567" s="105"/>
      <c r="T567" s="105"/>
      <c r="U567" s="105"/>
      <c r="V567" s="105"/>
      <c r="W567" s="105"/>
      <c r="X567" s="105"/>
      <c r="Y567" s="105"/>
      <c r="Z567" s="105"/>
    </row>
    <row r="568" spans="1:26" ht="14.4" x14ac:dyDescent="0.3">
      <c r="A568" s="105"/>
      <c r="B568" s="105"/>
      <c r="C568" s="105"/>
      <c r="D568" s="105"/>
      <c r="E568" s="105"/>
      <c r="F568" s="105"/>
      <c r="G568" s="105"/>
      <c r="H568" s="105"/>
      <c r="I568" s="105"/>
      <c r="J568" s="105"/>
      <c r="K568" s="105"/>
      <c r="L568" s="105"/>
      <c r="M568" s="105"/>
      <c r="N568" s="105"/>
      <c r="O568" s="105"/>
      <c r="P568" s="105"/>
      <c r="Q568" s="105"/>
      <c r="R568" s="105"/>
      <c r="S568" s="105"/>
      <c r="T568" s="105"/>
      <c r="U568" s="105"/>
      <c r="V568" s="105"/>
      <c r="W568" s="105"/>
      <c r="X568" s="105"/>
      <c r="Y568" s="105"/>
      <c r="Z568" s="105"/>
    </row>
    <row r="569" spans="1:26" ht="14.4" x14ac:dyDescent="0.3">
      <c r="A569" s="105"/>
      <c r="B569" s="105"/>
      <c r="C569" s="105"/>
      <c r="D569" s="105"/>
      <c r="E569" s="105"/>
      <c r="F569" s="105"/>
      <c r="G569" s="105"/>
      <c r="H569" s="105"/>
      <c r="I569" s="105"/>
      <c r="J569" s="105"/>
      <c r="K569" s="105"/>
      <c r="L569" s="105"/>
      <c r="M569" s="105"/>
      <c r="N569" s="105"/>
      <c r="O569" s="105"/>
      <c r="P569" s="105"/>
      <c r="Q569" s="105"/>
      <c r="R569" s="105"/>
      <c r="S569" s="105"/>
      <c r="T569" s="105"/>
      <c r="U569" s="105"/>
      <c r="V569" s="105"/>
      <c r="W569" s="105"/>
      <c r="X569" s="105"/>
      <c r="Y569" s="105"/>
      <c r="Z569" s="105"/>
    </row>
    <row r="570" spans="1:26" ht="14.4" x14ac:dyDescent="0.3">
      <c r="A570" s="105"/>
      <c r="B570" s="105"/>
      <c r="C570" s="105"/>
      <c r="D570" s="105"/>
      <c r="E570" s="105"/>
      <c r="F570" s="105"/>
      <c r="G570" s="105"/>
      <c r="H570" s="105"/>
      <c r="I570" s="105"/>
      <c r="J570" s="105"/>
      <c r="K570" s="105"/>
      <c r="L570" s="105"/>
      <c r="M570" s="105"/>
      <c r="N570" s="105"/>
      <c r="O570" s="105"/>
      <c r="P570" s="105"/>
      <c r="Q570" s="105"/>
      <c r="R570" s="105"/>
      <c r="S570" s="105"/>
      <c r="T570" s="105"/>
      <c r="U570" s="105"/>
      <c r="V570" s="105"/>
      <c r="W570" s="105"/>
      <c r="X570" s="105"/>
      <c r="Y570" s="105"/>
      <c r="Z570" s="105"/>
    </row>
    <row r="571" spans="1:26" ht="14.4" x14ac:dyDescent="0.3">
      <c r="A571" s="105"/>
      <c r="B571" s="105"/>
      <c r="C571" s="105"/>
      <c r="D571" s="105"/>
      <c r="E571" s="105"/>
      <c r="F571" s="105"/>
      <c r="G571" s="105"/>
      <c r="H571" s="105"/>
      <c r="I571" s="105"/>
      <c r="J571" s="105"/>
      <c r="K571" s="105"/>
      <c r="L571" s="105"/>
      <c r="M571" s="105"/>
      <c r="N571" s="105"/>
      <c r="O571" s="105"/>
      <c r="P571" s="105"/>
      <c r="Q571" s="105"/>
      <c r="R571" s="105"/>
      <c r="S571" s="105"/>
      <c r="T571" s="105"/>
      <c r="U571" s="105"/>
      <c r="V571" s="105"/>
      <c r="W571" s="105"/>
      <c r="X571" s="105"/>
      <c r="Y571" s="105"/>
      <c r="Z571" s="105"/>
    </row>
    <row r="572" spans="1:26" ht="14.4" x14ac:dyDescent="0.3">
      <c r="A572" s="105"/>
      <c r="B572" s="105"/>
      <c r="C572" s="105"/>
      <c r="D572" s="105"/>
      <c r="E572" s="105"/>
      <c r="F572" s="105"/>
      <c r="G572" s="105"/>
      <c r="H572" s="105"/>
      <c r="I572" s="105"/>
      <c r="J572" s="105"/>
      <c r="K572" s="105"/>
      <c r="L572" s="105"/>
      <c r="M572" s="105"/>
      <c r="N572" s="105"/>
      <c r="O572" s="105"/>
      <c r="P572" s="105"/>
      <c r="Q572" s="105"/>
      <c r="R572" s="105"/>
      <c r="S572" s="105"/>
      <c r="T572" s="105"/>
      <c r="U572" s="105"/>
      <c r="V572" s="105"/>
      <c r="W572" s="105"/>
      <c r="X572" s="105"/>
      <c r="Y572" s="105"/>
      <c r="Z572" s="105"/>
    </row>
    <row r="573" spans="1:26" ht="14.4" x14ac:dyDescent="0.3">
      <c r="A573" s="105"/>
      <c r="B573" s="105"/>
      <c r="C573" s="105"/>
      <c r="D573" s="105"/>
      <c r="E573" s="105"/>
      <c r="F573" s="105"/>
      <c r="G573" s="105"/>
      <c r="H573" s="105"/>
      <c r="I573" s="105"/>
      <c r="J573" s="105"/>
      <c r="K573" s="105"/>
      <c r="L573" s="105"/>
      <c r="M573" s="105"/>
      <c r="N573" s="105"/>
      <c r="O573" s="105"/>
      <c r="P573" s="105"/>
      <c r="Q573" s="105"/>
      <c r="R573" s="105"/>
      <c r="S573" s="105"/>
      <c r="T573" s="105"/>
      <c r="U573" s="105"/>
      <c r="V573" s="105"/>
      <c r="W573" s="105"/>
      <c r="X573" s="105"/>
      <c r="Y573" s="105"/>
      <c r="Z573" s="105"/>
    </row>
    <row r="574" spans="1:26" ht="14.4" x14ac:dyDescent="0.3">
      <c r="A574" s="105"/>
      <c r="B574" s="105"/>
      <c r="C574" s="105"/>
      <c r="D574" s="105"/>
      <c r="E574" s="105"/>
      <c r="F574" s="105"/>
      <c r="G574" s="105"/>
      <c r="H574" s="105"/>
      <c r="I574" s="105"/>
      <c r="J574" s="105"/>
      <c r="K574" s="105"/>
      <c r="L574" s="105"/>
      <c r="M574" s="105"/>
      <c r="N574" s="105"/>
      <c r="O574" s="105"/>
      <c r="P574" s="105"/>
      <c r="Q574" s="105"/>
      <c r="R574" s="105"/>
      <c r="S574" s="105"/>
      <c r="T574" s="105"/>
      <c r="U574" s="105"/>
      <c r="V574" s="105"/>
      <c r="W574" s="105"/>
      <c r="X574" s="105"/>
      <c r="Y574" s="105"/>
      <c r="Z574" s="105"/>
    </row>
    <row r="575" spans="1:26" ht="14.4" x14ac:dyDescent="0.3">
      <c r="A575" s="105"/>
      <c r="B575" s="105"/>
      <c r="C575" s="105"/>
      <c r="D575" s="105"/>
      <c r="E575" s="105"/>
      <c r="F575" s="105"/>
      <c r="G575" s="105"/>
      <c r="H575" s="105"/>
      <c r="I575" s="105"/>
      <c r="J575" s="105"/>
      <c r="K575" s="105"/>
      <c r="L575" s="105"/>
      <c r="M575" s="105"/>
      <c r="N575" s="105"/>
      <c r="O575" s="105"/>
      <c r="P575" s="105"/>
      <c r="Q575" s="105"/>
      <c r="R575" s="105"/>
      <c r="S575" s="105"/>
      <c r="T575" s="105"/>
      <c r="U575" s="105"/>
      <c r="V575" s="105"/>
      <c r="W575" s="105"/>
      <c r="X575" s="105"/>
      <c r="Y575" s="105"/>
      <c r="Z575" s="105"/>
    </row>
    <row r="576" spans="1:26" ht="14.4" x14ac:dyDescent="0.3">
      <c r="A576" s="105"/>
      <c r="B576" s="105"/>
      <c r="C576" s="105"/>
      <c r="D576" s="105"/>
      <c r="E576" s="105"/>
      <c r="F576" s="105"/>
      <c r="G576" s="105"/>
      <c r="H576" s="105"/>
      <c r="I576" s="105"/>
      <c r="J576" s="105"/>
      <c r="K576" s="105"/>
      <c r="L576" s="105"/>
      <c r="M576" s="105"/>
      <c r="N576" s="105"/>
      <c r="O576" s="105"/>
      <c r="P576" s="105"/>
      <c r="Q576" s="105"/>
      <c r="R576" s="105"/>
      <c r="S576" s="105"/>
      <c r="T576" s="105"/>
      <c r="U576" s="105"/>
      <c r="V576" s="105"/>
      <c r="W576" s="105"/>
      <c r="X576" s="105"/>
      <c r="Y576" s="105"/>
      <c r="Z576" s="105"/>
    </row>
    <row r="577" spans="1:26" ht="14.4" x14ac:dyDescent="0.3">
      <c r="A577" s="105"/>
      <c r="B577" s="105"/>
      <c r="C577" s="105"/>
      <c r="D577" s="105"/>
      <c r="E577" s="105"/>
      <c r="F577" s="105"/>
      <c r="G577" s="105"/>
      <c r="H577" s="105"/>
      <c r="I577" s="105"/>
      <c r="J577" s="105"/>
      <c r="K577" s="105"/>
      <c r="L577" s="105"/>
      <c r="M577" s="105"/>
      <c r="N577" s="105"/>
      <c r="O577" s="105"/>
      <c r="P577" s="105"/>
      <c r="Q577" s="105"/>
      <c r="R577" s="105"/>
      <c r="S577" s="105"/>
      <c r="T577" s="105"/>
      <c r="U577" s="105"/>
      <c r="V577" s="105"/>
      <c r="W577" s="105"/>
      <c r="X577" s="105"/>
      <c r="Y577" s="105"/>
      <c r="Z577" s="105"/>
    </row>
    <row r="578" spans="1:26" ht="14.4" x14ac:dyDescent="0.3">
      <c r="A578" s="105"/>
      <c r="B578" s="105"/>
      <c r="C578" s="105"/>
      <c r="D578" s="105"/>
      <c r="E578" s="105"/>
      <c r="F578" s="105"/>
      <c r="G578" s="105"/>
      <c r="H578" s="105"/>
      <c r="I578" s="105"/>
      <c r="J578" s="105"/>
      <c r="K578" s="105"/>
      <c r="L578" s="105"/>
      <c r="M578" s="105"/>
      <c r="N578" s="105"/>
      <c r="O578" s="105"/>
      <c r="P578" s="105"/>
      <c r="Q578" s="105"/>
      <c r="R578" s="105"/>
      <c r="S578" s="105"/>
      <c r="T578" s="105"/>
      <c r="U578" s="105"/>
      <c r="V578" s="105"/>
      <c r="W578" s="105"/>
      <c r="X578" s="105"/>
      <c r="Y578" s="105"/>
      <c r="Z578" s="105"/>
    </row>
    <row r="579" spans="1:26" ht="14.4" x14ac:dyDescent="0.3">
      <c r="A579" s="105"/>
      <c r="B579" s="105"/>
      <c r="C579" s="105"/>
      <c r="D579" s="105"/>
      <c r="E579" s="105"/>
      <c r="F579" s="105"/>
      <c r="G579" s="105"/>
      <c r="H579" s="105"/>
      <c r="I579" s="105"/>
      <c r="J579" s="105"/>
      <c r="K579" s="105"/>
      <c r="L579" s="105"/>
      <c r="M579" s="105"/>
      <c r="N579" s="105"/>
      <c r="O579" s="105"/>
      <c r="P579" s="105"/>
      <c r="Q579" s="105"/>
      <c r="R579" s="105"/>
      <c r="S579" s="105"/>
      <c r="T579" s="105"/>
      <c r="U579" s="105"/>
      <c r="V579" s="105"/>
      <c r="W579" s="105"/>
      <c r="X579" s="105"/>
      <c r="Y579" s="105"/>
      <c r="Z579" s="105"/>
    </row>
    <row r="580" spans="1:26" ht="14.4" x14ac:dyDescent="0.3">
      <c r="A580" s="105"/>
      <c r="B580" s="105"/>
      <c r="C580" s="105"/>
      <c r="D580" s="105"/>
      <c r="E580" s="105"/>
      <c r="F580" s="105"/>
      <c r="G580" s="105"/>
      <c r="H580" s="105"/>
      <c r="I580" s="105"/>
      <c r="J580" s="105"/>
      <c r="K580" s="105"/>
      <c r="L580" s="105"/>
      <c r="M580" s="105"/>
      <c r="N580" s="105"/>
      <c r="O580" s="105"/>
      <c r="P580" s="105"/>
      <c r="Q580" s="105"/>
      <c r="R580" s="105"/>
      <c r="S580" s="105"/>
      <c r="T580" s="105"/>
      <c r="U580" s="105"/>
      <c r="V580" s="105"/>
      <c r="W580" s="105"/>
      <c r="X580" s="105"/>
      <c r="Y580" s="105"/>
      <c r="Z580" s="105"/>
    </row>
    <row r="581" spans="1:26" ht="14.4" x14ac:dyDescent="0.3">
      <c r="A581" s="105"/>
      <c r="B581" s="105"/>
      <c r="C581" s="105"/>
      <c r="D581" s="105"/>
      <c r="E581" s="105"/>
      <c r="F581" s="105"/>
      <c r="G581" s="105"/>
      <c r="H581" s="105"/>
      <c r="I581" s="105"/>
      <c r="J581" s="105"/>
      <c r="K581" s="105"/>
      <c r="L581" s="105"/>
      <c r="M581" s="105"/>
      <c r="N581" s="105"/>
      <c r="O581" s="105"/>
      <c r="P581" s="105"/>
      <c r="Q581" s="105"/>
      <c r="R581" s="105"/>
      <c r="S581" s="105"/>
      <c r="T581" s="105"/>
      <c r="U581" s="105"/>
      <c r="V581" s="105"/>
      <c r="W581" s="105"/>
      <c r="X581" s="105"/>
      <c r="Y581" s="105"/>
      <c r="Z581" s="105"/>
    </row>
    <row r="582" spans="1:26" ht="14.4" x14ac:dyDescent="0.3">
      <c r="A582" s="105"/>
      <c r="B582" s="105"/>
      <c r="C582" s="105"/>
      <c r="D582" s="105"/>
      <c r="E582" s="105"/>
      <c r="F582" s="105"/>
      <c r="G582" s="105"/>
      <c r="H582" s="105"/>
      <c r="I582" s="105"/>
      <c r="J582" s="105"/>
      <c r="K582" s="105"/>
      <c r="L582" s="105"/>
      <c r="M582" s="105"/>
      <c r="N582" s="105"/>
      <c r="O582" s="105"/>
      <c r="P582" s="105"/>
      <c r="Q582" s="105"/>
      <c r="R582" s="105"/>
      <c r="S582" s="105"/>
      <c r="T582" s="105"/>
      <c r="U582" s="105"/>
      <c r="V582" s="105"/>
      <c r="W582" s="105"/>
      <c r="X582" s="105"/>
      <c r="Y582" s="105"/>
      <c r="Z582" s="105"/>
    </row>
    <row r="583" spans="1:26" ht="14.4" x14ac:dyDescent="0.3">
      <c r="A583" s="105"/>
      <c r="B583" s="105"/>
      <c r="C583" s="105"/>
      <c r="D583" s="105"/>
      <c r="E583" s="105"/>
      <c r="F583" s="105"/>
      <c r="G583" s="105"/>
      <c r="H583" s="105"/>
      <c r="I583" s="105"/>
      <c r="J583" s="105"/>
      <c r="K583" s="105"/>
      <c r="L583" s="105"/>
      <c r="M583" s="105"/>
      <c r="N583" s="105"/>
      <c r="O583" s="105"/>
      <c r="P583" s="105"/>
      <c r="Q583" s="105"/>
      <c r="R583" s="105"/>
      <c r="S583" s="105"/>
      <c r="T583" s="105"/>
      <c r="U583" s="105"/>
      <c r="V583" s="105"/>
      <c r="W583" s="105"/>
      <c r="X583" s="105"/>
      <c r="Y583" s="105"/>
      <c r="Z583" s="105"/>
    </row>
    <row r="584" spans="1:26" ht="14.4" x14ac:dyDescent="0.3">
      <c r="A584" s="105"/>
      <c r="B584" s="105"/>
      <c r="C584" s="105"/>
      <c r="D584" s="105"/>
      <c r="E584" s="105"/>
      <c r="F584" s="105"/>
      <c r="G584" s="105"/>
      <c r="H584" s="105"/>
      <c r="I584" s="105"/>
      <c r="J584" s="105"/>
      <c r="K584" s="105"/>
      <c r="L584" s="105"/>
      <c r="M584" s="105"/>
      <c r="N584" s="105"/>
      <c r="O584" s="105"/>
      <c r="P584" s="105"/>
      <c r="Q584" s="105"/>
      <c r="R584" s="105"/>
      <c r="S584" s="105"/>
      <c r="T584" s="105"/>
      <c r="U584" s="105"/>
      <c r="V584" s="105"/>
      <c r="W584" s="105"/>
      <c r="X584" s="105"/>
      <c r="Y584" s="105"/>
      <c r="Z584" s="105"/>
    </row>
    <row r="585" spans="1:26" ht="14.4" x14ac:dyDescent="0.3">
      <c r="A585" s="105"/>
      <c r="B585" s="105"/>
      <c r="C585" s="105"/>
      <c r="D585" s="105"/>
      <c r="E585" s="105"/>
      <c r="F585" s="105"/>
      <c r="G585" s="105"/>
      <c r="H585" s="105"/>
      <c r="I585" s="105"/>
      <c r="J585" s="105"/>
      <c r="K585" s="105"/>
      <c r="L585" s="105"/>
      <c r="M585" s="105"/>
      <c r="N585" s="105"/>
      <c r="O585" s="105"/>
      <c r="P585" s="105"/>
      <c r="Q585" s="105"/>
      <c r="R585" s="105"/>
      <c r="S585" s="105"/>
      <c r="T585" s="105"/>
      <c r="U585" s="105"/>
      <c r="V585" s="105"/>
      <c r="W585" s="105"/>
      <c r="X585" s="105"/>
      <c r="Y585" s="105"/>
      <c r="Z585" s="105"/>
    </row>
    <row r="586" spans="1:26" ht="14.4" x14ac:dyDescent="0.3">
      <c r="A586" s="105"/>
      <c r="B586" s="105"/>
      <c r="C586" s="105"/>
      <c r="D586" s="105"/>
      <c r="E586" s="105"/>
      <c r="F586" s="105"/>
      <c r="G586" s="105"/>
      <c r="H586" s="105"/>
      <c r="I586" s="105"/>
      <c r="J586" s="105"/>
      <c r="K586" s="105"/>
      <c r="L586" s="105"/>
      <c r="M586" s="105"/>
      <c r="N586" s="105"/>
      <c r="O586" s="105"/>
      <c r="P586" s="105"/>
      <c r="Q586" s="105"/>
      <c r="R586" s="105"/>
      <c r="S586" s="105"/>
      <c r="T586" s="105"/>
      <c r="U586" s="105"/>
      <c r="V586" s="105"/>
      <c r="W586" s="105"/>
      <c r="X586" s="105"/>
      <c r="Y586" s="105"/>
      <c r="Z586" s="105"/>
    </row>
    <row r="587" spans="1:26" ht="14.4" x14ac:dyDescent="0.3">
      <c r="A587" s="105"/>
      <c r="B587" s="105"/>
      <c r="C587" s="105"/>
      <c r="D587" s="105"/>
      <c r="E587" s="105"/>
      <c r="F587" s="105"/>
      <c r="G587" s="105"/>
      <c r="H587" s="105"/>
      <c r="I587" s="105"/>
      <c r="J587" s="105"/>
      <c r="K587" s="105"/>
      <c r="L587" s="105"/>
      <c r="M587" s="105"/>
      <c r="N587" s="105"/>
      <c r="O587" s="105"/>
      <c r="P587" s="105"/>
      <c r="Q587" s="105"/>
      <c r="R587" s="105"/>
      <c r="S587" s="105"/>
      <c r="T587" s="105"/>
      <c r="U587" s="105"/>
      <c r="V587" s="105"/>
      <c r="W587" s="105"/>
      <c r="X587" s="105"/>
      <c r="Y587" s="105"/>
      <c r="Z587" s="105"/>
    </row>
    <row r="588" spans="1:26" ht="14.4" x14ac:dyDescent="0.3">
      <c r="A588" s="105"/>
      <c r="B588" s="105"/>
      <c r="C588" s="105"/>
      <c r="D588" s="105"/>
      <c r="E588" s="105"/>
      <c r="F588" s="105"/>
      <c r="G588" s="105"/>
      <c r="H588" s="105"/>
      <c r="I588" s="105"/>
      <c r="J588" s="105"/>
      <c r="K588" s="105"/>
      <c r="L588" s="105"/>
      <c r="M588" s="105"/>
      <c r="N588" s="105"/>
      <c r="O588" s="105"/>
      <c r="P588" s="105"/>
      <c r="Q588" s="105"/>
      <c r="R588" s="105"/>
      <c r="S588" s="105"/>
      <c r="T588" s="105"/>
      <c r="U588" s="105"/>
      <c r="V588" s="105"/>
      <c r="W588" s="105"/>
      <c r="X588" s="105"/>
      <c r="Y588" s="105"/>
      <c r="Z588" s="105"/>
    </row>
    <row r="589" spans="1:26" ht="14.4" x14ac:dyDescent="0.3">
      <c r="A589" s="105"/>
      <c r="B589" s="105"/>
      <c r="C589" s="105"/>
      <c r="D589" s="105"/>
      <c r="E589" s="105"/>
      <c r="F589" s="105"/>
      <c r="G589" s="105"/>
      <c r="H589" s="105"/>
      <c r="I589" s="105"/>
      <c r="J589" s="105"/>
      <c r="K589" s="105"/>
      <c r="L589" s="105"/>
      <c r="M589" s="105"/>
      <c r="N589" s="105"/>
      <c r="O589" s="105"/>
      <c r="P589" s="105"/>
      <c r="Q589" s="105"/>
      <c r="R589" s="105"/>
      <c r="S589" s="105"/>
      <c r="T589" s="105"/>
      <c r="U589" s="105"/>
      <c r="V589" s="105"/>
      <c r="W589" s="105"/>
      <c r="X589" s="105"/>
      <c r="Y589" s="105"/>
      <c r="Z589" s="105"/>
    </row>
    <row r="590" spans="1:26" ht="14.4" x14ac:dyDescent="0.3">
      <c r="A590" s="105"/>
      <c r="B590" s="105"/>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c r="Y590" s="105"/>
      <c r="Z590" s="105"/>
    </row>
    <row r="591" spans="1:26" ht="14.4" x14ac:dyDescent="0.3">
      <c r="A591" s="105"/>
      <c r="B591" s="105"/>
      <c r="C591" s="105"/>
      <c r="D591" s="105"/>
      <c r="E591" s="105"/>
      <c r="F591" s="105"/>
      <c r="G591" s="105"/>
      <c r="H591" s="105"/>
      <c r="I591" s="105"/>
      <c r="J591" s="105"/>
      <c r="K591" s="105"/>
      <c r="L591" s="105"/>
      <c r="M591" s="105"/>
      <c r="N591" s="105"/>
      <c r="O591" s="105"/>
      <c r="P591" s="105"/>
      <c r="Q591" s="105"/>
      <c r="R591" s="105"/>
      <c r="S591" s="105"/>
      <c r="T591" s="105"/>
      <c r="U591" s="105"/>
      <c r="V591" s="105"/>
      <c r="W591" s="105"/>
      <c r="X591" s="105"/>
      <c r="Y591" s="105"/>
      <c r="Z591" s="105"/>
    </row>
    <row r="592" spans="1:26" ht="14.4" x14ac:dyDescent="0.3">
      <c r="A592" s="105"/>
      <c r="B592" s="105"/>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c r="Y592" s="105"/>
      <c r="Z592" s="105"/>
    </row>
    <row r="593" spans="1:26" ht="14.4" x14ac:dyDescent="0.3">
      <c r="A593" s="105"/>
      <c r="B593" s="105"/>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c r="Y593" s="105"/>
      <c r="Z593" s="105"/>
    </row>
    <row r="594" spans="1:26" ht="14.4" x14ac:dyDescent="0.3">
      <c r="A594" s="105"/>
      <c r="B594" s="105"/>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c r="Y594" s="105"/>
      <c r="Z594" s="105"/>
    </row>
    <row r="595" spans="1:26" ht="14.4" x14ac:dyDescent="0.3">
      <c r="A595" s="105"/>
      <c r="B595" s="105"/>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c r="Y595" s="105"/>
      <c r="Z595" s="105"/>
    </row>
    <row r="596" spans="1:26" ht="14.4" x14ac:dyDescent="0.3">
      <c r="A596" s="105"/>
      <c r="B596" s="105"/>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c r="Y596" s="105"/>
      <c r="Z596" s="105"/>
    </row>
    <row r="597" spans="1:26" ht="14.4" x14ac:dyDescent="0.3">
      <c r="A597" s="105"/>
      <c r="B597" s="105"/>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c r="Y597" s="105"/>
      <c r="Z597" s="105"/>
    </row>
    <row r="598" spans="1:26" ht="14.4" x14ac:dyDescent="0.3">
      <c r="A598" s="105"/>
      <c r="B598" s="105"/>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c r="Y598" s="105"/>
      <c r="Z598" s="105"/>
    </row>
    <row r="599" spans="1:26" ht="14.4" x14ac:dyDescent="0.3">
      <c r="A599" s="105"/>
      <c r="B599" s="105"/>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c r="Y599" s="105"/>
      <c r="Z599" s="105"/>
    </row>
    <row r="600" spans="1:26" ht="14.4" x14ac:dyDescent="0.3">
      <c r="A600" s="105"/>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5"/>
    </row>
    <row r="601" spans="1:26" ht="14.4" x14ac:dyDescent="0.3">
      <c r="A601" s="105"/>
      <c r="B601" s="105"/>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row>
    <row r="602" spans="1:26" ht="14.4" x14ac:dyDescent="0.3">
      <c r="A602" s="105"/>
      <c r="B602" s="105"/>
      <c r="C602" s="105"/>
      <c r="D602" s="105"/>
      <c r="E602" s="105"/>
      <c r="F602" s="105"/>
      <c r="G602" s="105"/>
      <c r="H602" s="105"/>
      <c r="I602" s="105"/>
      <c r="J602" s="105"/>
      <c r="K602" s="105"/>
      <c r="L602" s="105"/>
      <c r="M602" s="105"/>
      <c r="N602" s="105"/>
      <c r="O602" s="105"/>
      <c r="P602" s="105"/>
      <c r="Q602" s="105"/>
      <c r="R602" s="105"/>
      <c r="S602" s="105"/>
      <c r="T602" s="105"/>
      <c r="U602" s="105"/>
      <c r="V602" s="105"/>
      <c r="W602" s="105"/>
      <c r="X602" s="105"/>
      <c r="Y602" s="105"/>
      <c r="Z602" s="105"/>
    </row>
    <row r="603" spans="1:26" ht="14.4" x14ac:dyDescent="0.3">
      <c r="A603" s="105"/>
      <c r="B603" s="105"/>
      <c r="C603" s="105"/>
      <c r="D603" s="105"/>
      <c r="E603" s="105"/>
      <c r="F603" s="105"/>
      <c r="G603" s="105"/>
      <c r="H603" s="105"/>
      <c r="I603" s="105"/>
      <c r="J603" s="105"/>
      <c r="K603" s="105"/>
      <c r="L603" s="105"/>
      <c r="M603" s="105"/>
      <c r="N603" s="105"/>
      <c r="O603" s="105"/>
      <c r="P603" s="105"/>
      <c r="Q603" s="105"/>
      <c r="R603" s="105"/>
      <c r="S603" s="105"/>
      <c r="T603" s="105"/>
      <c r="U603" s="105"/>
      <c r="V603" s="105"/>
      <c r="W603" s="105"/>
      <c r="X603" s="105"/>
      <c r="Y603" s="105"/>
      <c r="Z603" s="105"/>
    </row>
    <row r="604" spans="1:26" ht="14.4" x14ac:dyDescent="0.3">
      <c r="A604" s="10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row>
    <row r="605" spans="1:26" ht="14.4" x14ac:dyDescent="0.3">
      <c r="A605" s="105"/>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c r="Y605" s="105"/>
      <c r="Z605" s="105"/>
    </row>
    <row r="606" spans="1:26" ht="14.4" x14ac:dyDescent="0.3">
      <c r="A606" s="105"/>
      <c r="B606" s="105"/>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c r="Y606" s="105"/>
      <c r="Z606" s="105"/>
    </row>
    <row r="607" spans="1:26" ht="14.4" x14ac:dyDescent="0.3">
      <c r="A607" s="105"/>
      <c r="B607" s="105"/>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105"/>
      <c r="Y607" s="105"/>
      <c r="Z607" s="105"/>
    </row>
    <row r="608" spans="1:26" ht="14.4" x14ac:dyDescent="0.3">
      <c r="A608" s="105"/>
      <c r="B608" s="105"/>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c r="Y608" s="105"/>
      <c r="Z608" s="105"/>
    </row>
    <row r="609" spans="1:26" ht="14.4" x14ac:dyDescent="0.3">
      <c r="A609" s="105"/>
      <c r="B609" s="105"/>
      <c r="C609" s="105"/>
      <c r="D609" s="105"/>
      <c r="E609" s="105"/>
      <c r="F609" s="105"/>
      <c r="G609" s="105"/>
      <c r="H609" s="105"/>
      <c r="I609" s="105"/>
      <c r="J609" s="105"/>
      <c r="K609" s="105"/>
      <c r="L609" s="105"/>
      <c r="M609" s="105"/>
      <c r="N609" s="105"/>
      <c r="O609" s="105"/>
      <c r="P609" s="105"/>
      <c r="Q609" s="105"/>
      <c r="R609" s="105"/>
      <c r="S609" s="105"/>
      <c r="T609" s="105"/>
      <c r="U609" s="105"/>
      <c r="V609" s="105"/>
      <c r="W609" s="105"/>
      <c r="X609" s="105"/>
      <c r="Y609" s="105"/>
      <c r="Z609" s="105"/>
    </row>
    <row r="610" spans="1:26" ht="14.4" x14ac:dyDescent="0.3">
      <c r="A610" s="105"/>
      <c r="B610" s="105"/>
      <c r="C610" s="105"/>
      <c r="D610" s="105"/>
      <c r="E610" s="105"/>
      <c r="F610" s="105"/>
      <c r="G610" s="105"/>
      <c r="H610" s="105"/>
      <c r="I610" s="105"/>
      <c r="J610" s="105"/>
      <c r="K610" s="105"/>
      <c r="L610" s="105"/>
      <c r="M610" s="105"/>
      <c r="N610" s="105"/>
      <c r="O610" s="105"/>
      <c r="P610" s="105"/>
      <c r="Q610" s="105"/>
      <c r="R610" s="105"/>
      <c r="S610" s="105"/>
      <c r="T610" s="105"/>
      <c r="U610" s="105"/>
      <c r="V610" s="105"/>
      <c r="W610" s="105"/>
      <c r="X610" s="105"/>
      <c r="Y610" s="105"/>
      <c r="Z610" s="105"/>
    </row>
    <row r="611" spans="1:26" ht="14.4" x14ac:dyDescent="0.3">
      <c r="A611" s="105"/>
      <c r="B611" s="105"/>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c r="Y611" s="105"/>
      <c r="Z611" s="105"/>
    </row>
    <row r="612" spans="1:26" ht="14.4" x14ac:dyDescent="0.3">
      <c r="A612" s="105"/>
      <c r="B612" s="105"/>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c r="Y612" s="105"/>
      <c r="Z612" s="105"/>
    </row>
    <row r="613" spans="1:26" ht="14.4" x14ac:dyDescent="0.3">
      <c r="A613" s="105"/>
      <c r="B613" s="105"/>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c r="Y613" s="105"/>
      <c r="Z613" s="105"/>
    </row>
    <row r="614" spans="1:26" ht="14.4" x14ac:dyDescent="0.3">
      <c r="A614" s="105"/>
      <c r="B614" s="105"/>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c r="Y614" s="105"/>
      <c r="Z614" s="105"/>
    </row>
    <row r="615" spans="1:26" ht="14.4" x14ac:dyDescent="0.3">
      <c r="A615" s="105"/>
      <c r="B615" s="105"/>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c r="Y615" s="105"/>
      <c r="Z615" s="105"/>
    </row>
    <row r="616" spans="1:26" ht="14.4" x14ac:dyDescent="0.3">
      <c r="A616" s="105"/>
      <c r="B616" s="105"/>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c r="Y616" s="105"/>
      <c r="Z616" s="105"/>
    </row>
    <row r="617" spans="1:26" ht="14.4" x14ac:dyDescent="0.3">
      <c r="A617" s="105"/>
      <c r="B617" s="105"/>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c r="Y617" s="105"/>
      <c r="Z617" s="105"/>
    </row>
    <row r="618" spans="1:26" ht="14.4" x14ac:dyDescent="0.3">
      <c r="A618" s="105"/>
      <c r="B618" s="105"/>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c r="Y618" s="105"/>
      <c r="Z618" s="105"/>
    </row>
    <row r="619" spans="1:26" ht="14.4" x14ac:dyDescent="0.3">
      <c r="A619" s="10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row>
    <row r="620" spans="1:26" ht="14.4" x14ac:dyDescent="0.3">
      <c r="A620" s="105"/>
      <c r="B620" s="105"/>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c r="Y620" s="105"/>
      <c r="Z620" s="105"/>
    </row>
    <row r="621" spans="1:26" ht="14.4" x14ac:dyDescent="0.3">
      <c r="A621" s="105"/>
      <c r="B621" s="105"/>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c r="Y621" s="105"/>
      <c r="Z621" s="105"/>
    </row>
    <row r="622" spans="1:26" ht="14.4" x14ac:dyDescent="0.3">
      <c r="A622" s="105"/>
      <c r="B622" s="105"/>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c r="Y622" s="105"/>
      <c r="Z622" s="105"/>
    </row>
    <row r="623" spans="1:26" ht="14.4" x14ac:dyDescent="0.3">
      <c r="A623" s="105"/>
      <c r="B623" s="105"/>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c r="Y623" s="105"/>
      <c r="Z623" s="105"/>
    </row>
    <row r="624" spans="1:26" ht="14.4" x14ac:dyDescent="0.3">
      <c r="A624" s="105"/>
      <c r="B624" s="105"/>
      <c r="C624" s="105"/>
      <c r="D624" s="105"/>
      <c r="E624" s="105"/>
      <c r="F624" s="105"/>
      <c r="G624" s="105"/>
      <c r="H624" s="105"/>
      <c r="I624" s="105"/>
      <c r="J624" s="105"/>
      <c r="K624" s="105"/>
      <c r="L624" s="105"/>
      <c r="M624" s="105"/>
      <c r="N624" s="105"/>
      <c r="O624" s="105"/>
      <c r="P624" s="105"/>
      <c r="Q624" s="105"/>
      <c r="R624" s="105"/>
      <c r="S624" s="105"/>
      <c r="T624" s="105"/>
      <c r="U624" s="105"/>
      <c r="V624" s="105"/>
      <c r="W624" s="105"/>
      <c r="X624" s="105"/>
      <c r="Y624" s="105"/>
      <c r="Z624" s="105"/>
    </row>
    <row r="625" spans="1:26" ht="14.4" x14ac:dyDescent="0.3">
      <c r="A625" s="105"/>
      <c r="B625" s="105"/>
      <c r="C625" s="105"/>
      <c r="D625" s="105"/>
      <c r="E625" s="105"/>
      <c r="F625" s="105"/>
      <c r="G625" s="105"/>
      <c r="H625" s="105"/>
      <c r="I625" s="105"/>
      <c r="J625" s="105"/>
      <c r="K625" s="105"/>
      <c r="L625" s="105"/>
      <c r="M625" s="105"/>
      <c r="N625" s="105"/>
      <c r="O625" s="105"/>
      <c r="P625" s="105"/>
      <c r="Q625" s="105"/>
      <c r="R625" s="105"/>
      <c r="S625" s="105"/>
      <c r="T625" s="105"/>
      <c r="U625" s="105"/>
      <c r="V625" s="105"/>
      <c r="W625" s="105"/>
      <c r="X625" s="105"/>
      <c r="Y625" s="105"/>
      <c r="Z625" s="105"/>
    </row>
    <row r="626" spans="1:26" ht="14.4" x14ac:dyDescent="0.3">
      <c r="A626" s="105"/>
      <c r="B626" s="105"/>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c r="Y626" s="105"/>
      <c r="Z626" s="105"/>
    </row>
    <row r="627" spans="1:26" ht="14.4" x14ac:dyDescent="0.3">
      <c r="A627" s="105"/>
      <c r="B627" s="105"/>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c r="Y627" s="105"/>
      <c r="Z627" s="105"/>
    </row>
    <row r="628" spans="1:26" ht="14.4" x14ac:dyDescent="0.3">
      <c r="A628" s="105"/>
      <c r="B628" s="105"/>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c r="Y628" s="105"/>
      <c r="Z628" s="105"/>
    </row>
    <row r="629" spans="1:26" ht="14.4" x14ac:dyDescent="0.3">
      <c r="A629" s="105"/>
      <c r="B629" s="105"/>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c r="Y629" s="105"/>
      <c r="Z629" s="105"/>
    </row>
    <row r="630" spans="1:26" ht="14.4" x14ac:dyDescent="0.3">
      <c r="A630" s="105"/>
      <c r="B630" s="105"/>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c r="Y630" s="105"/>
      <c r="Z630" s="105"/>
    </row>
    <row r="631" spans="1:26" ht="14.4" x14ac:dyDescent="0.3">
      <c r="A631" s="105"/>
      <c r="B631" s="105"/>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c r="Y631" s="105"/>
      <c r="Z631" s="105"/>
    </row>
    <row r="632" spans="1:26" ht="14.4" x14ac:dyDescent="0.3">
      <c r="A632" s="105"/>
      <c r="B632" s="105"/>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105"/>
      <c r="Y632" s="105"/>
      <c r="Z632" s="105"/>
    </row>
    <row r="633" spans="1:26" ht="14.4" x14ac:dyDescent="0.3">
      <c r="A633" s="105"/>
      <c r="B633" s="105"/>
      <c r="C633" s="105"/>
      <c r="D633" s="105"/>
      <c r="E633" s="105"/>
      <c r="F633" s="105"/>
      <c r="G633" s="105"/>
      <c r="H633" s="105"/>
      <c r="I633" s="105"/>
      <c r="J633" s="105"/>
      <c r="K633" s="105"/>
      <c r="L633" s="105"/>
      <c r="M633" s="105"/>
      <c r="N633" s="105"/>
      <c r="O633" s="105"/>
      <c r="P633" s="105"/>
      <c r="Q633" s="105"/>
      <c r="R633" s="105"/>
      <c r="S633" s="105"/>
      <c r="T633" s="105"/>
      <c r="U633" s="105"/>
      <c r="V633" s="105"/>
      <c r="W633" s="105"/>
      <c r="X633" s="105"/>
      <c r="Y633" s="105"/>
      <c r="Z633" s="105"/>
    </row>
    <row r="634" spans="1:26" ht="14.4" x14ac:dyDescent="0.3">
      <c r="A634" s="105"/>
      <c r="B634" s="105"/>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105"/>
      <c r="Y634" s="105"/>
      <c r="Z634" s="105"/>
    </row>
    <row r="635" spans="1:26" ht="14.4" x14ac:dyDescent="0.3">
      <c r="A635" s="105"/>
      <c r="B635" s="105"/>
      <c r="C635" s="105"/>
      <c r="D635" s="105"/>
      <c r="E635" s="105"/>
      <c r="F635" s="105"/>
      <c r="G635" s="105"/>
      <c r="H635" s="105"/>
      <c r="I635" s="105"/>
      <c r="J635" s="105"/>
      <c r="K635" s="105"/>
      <c r="L635" s="105"/>
      <c r="M635" s="105"/>
      <c r="N635" s="105"/>
      <c r="O635" s="105"/>
      <c r="P635" s="105"/>
      <c r="Q635" s="105"/>
      <c r="R635" s="105"/>
      <c r="S635" s="105"/>
      <c r="T635" s="105"/>
      <c r="U635" s="105"/>
      <c r="V635" s="105"/>
      <c r="W635" s="105"/>
      <c r="X635" s="105"/>
      <c r="Y635" s="105"/>
      <c r="Z635" s="105"/>
    </row>
    <row r="636" spans="1:26" ht="14.4" x14ac:dyDescent="0.3">
      <c r="A636" s="105"/>
      <c r="B636" s="105"/>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105"/>
      <c r="Y636" s="105"/>
      <c r="Z636" s="105"/>
    </row>
    <row r="637" spans="1:26" ht="14.4" x14ac:dyDescent="0.3">
      <c r="A637" s="105"/>
      <c r="B637" s="105"/>
      <c r="C637" s="105"/>
      <c r="D637" s="105"/>
      <c r="E637" s="105"/>
      <c r="F637" s="105"/>
      <c r="G637" s="105"/>
      <c r="H637" s="105"/>
      <c r="I637" s="105"/>
      <c r="J637" s="105"/>
      <c r="K637" s="105"/>
      <c r="L637" s="105"/>
      <c r="M637" s="105"/>
      <c r="N637" s="105"/>
      <c r="O637" s="105"/>
      <c r="P637" s="105"/>
      <c r="Q637" s="105"/>
      <c r="R637" s="105"/>
      <c r="S637" s="105"/>
      <c r="T637" s="105"/>
      <c r="U637" s="105"/>
      <c r="V637" s="105"/>
      <c r="W637" s="105"/>
      <c r="X637" s="105"/>
      <c r="Y637" s="105"/>
      <c r="Z637" s="105"/>
    </row>
    <row r="638" spans="1:26" ht="14.4" x14ac:dyDescent="0.3">
      <c r="A638" s="105"/>
      <c r="B638" s="105"/>
      <c r="C638" s="105"/>
      <c r="D638" s="105"/>
      <c r="E638" s="105"/>
      <c r="F638" s="105"/>
      <c r="G638" s="105"/>
      <c r="H638" s="105"/>
      <c r="I638" s="105"/>
      <c r="J638" s="105"/>
      <c r="K638" s="105"/>
      <c r="L638" s="105"/>
      <c r="M638" s="105"/>
      <c r="N638" s="105"/>
      <c r="O638" s="105"/>
      <c r="P638" s="105"/>
      <c r="Q638" s="105"/>
      <c r="R638" s="105"/>
      <c r="S638" s="105"/>
      <c r="T638" s="105"/>
      <c r="U638" s="105"/>
      <c r="V638" s="105"/>
      <c r="W638" s="105"/>
      <c r="X638" s="105"/>
      <c r="Y638" s="105"/>
      <c r="Z638" s="105"/>
    </row>
    <row r="639" spans="1:26" ht="14.4" x14ac:dyDescent="0.3">
      <c r="A639" s="105"/>
      <c r="B639" s="105"/>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105"/>
      <c r="Y639" s="105"/>
      <c r="Z639" s="105"/>
    </row>
    <row r="640" spans="1:26" ht="14.4" x14ac:dyDescent="0.3">
      <c r="A640" s="10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row>
    <row r="641" spans="1:26" ht="14.4" x14ac:dyDescent="0.3">
      <c r="A641" s="105"/>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5"/>
      <c r="Z641" s="105"/>
    </row>
    <row r="642" spans="1:26" ht="14.4" x14ac:dyDescent="0.3">
      <c r="A642" s="105"/>
      <c r="B642" s="105"/>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105"/>
      <c r="Y642" s="105"/>
      <c r="Z642" s="105"/>
    </row>
    <row r="643" spans="1:26" ht="14.4" x14ac:dyDescent="0.3">
      <c r="A643" s="105"/>
      <c r="B643" s="105"/>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105"/>
      <c r="Y643" s="105"/>
      <c r="Z643" s="105"/>
    </row>
    <row r="644" spans="1:26" ht="14.4" x14ac:dyDescent="0.3">
      <c r="A644" s="105"/>
      <c r="B644" s="105"/>
      <c r="C644" s="105"/>
      <c r="D644" s="105"/>
      <c r="E644" s="105"/>
      <c r="F644" s="105"/>
      <c r="G644" s="105"/>
      <c r="H644" s="105"/>
      <c r="I644" s="105"/>
      <c r="J644" s="105"/>
      <c r="K644" s="105"/>
      <c r="L644" s="105"/>
      <c r="M644" s="105"/>
      <c r="N644" s="105"/>
      <c r="O644" s="105"/>
      <c r="P644" s="105"/>
      <c r="Q644" s="105"/>
      <c r="R644" s="105"/>
      <c r="S644" s="105"/>
      <c r="T644" s="105"/>
      <c r="U644" s="105"/>
      <c r="V644" s="105"/>
      <c r="W644" s="105"/>
      <c r="X644" s="105"/>
      <c r="Y644" s="105"/>
      <c r="Z644" s="105"/>
    </row>
    <row r="645" spans="1:26" ht="14.4" x14ac:dyDescent="0.3">
      <c r="A645" s="105"/>
      <c r="B645" s="105"/>
      <c r="C645" s="105"/>
      <c r="D645" s="105"/>
      <c r="E645" s="105"/>
      <c r="F645" s="105"/>
      <c r="G645" s="105"/>
      <c r="H645" s="105"/>
      <c r="I645" s="105"/>
      <c r="J645" s="105"/>
      <c r="K645" s="105"/>
      <c r="L645" s="105"/>
      <c r="M645" s="105"/>
      <c r="N645" s="105"/>
      <c r="O645" s="105"/>
      <c r="P645" s="105"/>
      <c r="Q645" s="105"/>
      <c r="R645" s="105"/>
      <c r="S645" s="105"/>
      <c r="T645" s="105"/>
      <c r="U645" s="105"/>
      <c r="V645" s="105"/>
      <c r="W645" s="105"/>
      <c r="X645" s="105"/>
      <c r="Y645" s="105"/>
      <c r="Z645" s="105"/>
    </row>
    <row r="646" spans="1:26" ht="14.4" x14ac:dyDescent="0.3">
      <c r="A646" s="105"/>
      <c r="B646" s="105"/>
      <c r="C646" s="105"/>
      <c r="D646" s="105"/>
      <c r="E646" s="105"/>
      <c r="F646" s="105"/>
      <c r="G646" s="105"/>
      <c r="H646" s="105"/>
      <c r="I646" s="105"/>
      <c r="J646" s="105"/>
      <c r="K646" s="105"/>
      <c r="L646" s="105"/>
      <c r="M646" s="105"/>
      <c r="N646" s="105"/>
      <c r="O646" s="105"/>
      <c r="P646" s="105"/>
      <c r="Q646" s="105"/>
      <c r="R646" s="105"/>
      <c r="S646" s="105"/>
      <c r="T646" s="105"/>
      <c r="U646" s="105"/>
      <c r="V646" s="105"/>
      <c r="W646" s="105"/>
      <c r="X646" s="105"/>
      <c r="Y646" s="105"/>
      <c r="Z646" s="105"/>
    </row>
    <row r="647" spans="1:26" ht="14.4" x14ac:dyDescent="0.3">
      <c r="A647" s="105"/>
      <c r="B647" s="105"/>
      <c r="C647" s="105"/>
      <c r="D647" s="105"/>
      <c r="E647" s="105"/>
      <c r="F647" s="105"/>
      <c r="G647" s="105"/>
      <c r="H647" s="105"/>
      <c r="I647" s="105"/>
      <c r="J647" s="105"/>
      <c r="K647" s="105"/>
      <c r="L647" s="105"/>
      <c r="M647" s="105"/>
      <c r="N647" s="105"/>
      <c r="O647" s="105"/>
      <c r="P647" s="105"/>
      <c r="Q647" s="105"/>
      <c r="R647" s="105"/>
      <c r="S647" s="105"/>
      <c r="T647" s="105"/>
      <c r="U647" s="105"/>
      <c r="V647" s="105"/>
      <c r="W647" s="105"/>
      <c r="X647" s="105"/>
      <c r="Y647" s="105"/>
      <c r="Z647" s="105"/>
    </row>
    <row r="648" spans="1:26" ht="14.4" x14ac:dyDescent="0.3">
      <c r="A648" s="105"/>
      <c r="B648" s="105"/>
      <c r="C648" s="105"/>
      <c r="D648" s="105"/>
      <c r="E648" s="105"/>
      <c r="F648" s="105"/>
      <c r="G648" s="105"/>
      <c r="H648" s="105"/>
      <c r="I648" s="105"/>
      <c r="J648" s="105"/>
      <c r="K648" s="105"/>
      <c r="L648" s="105"/>
      <c r="M648" s="105"/>
      <c r="N648" s="105"/>
      <c r="O648" s="105"/>
      <c r="P648" s="105"/>
      <c r="Q648" s="105"/>
      <c r="R648" s="105"/>
      <c r="S648" s="105"/>
      <c r="T648" s="105"/>
      <c r="U648" s="105"/>
      <c r="V648" s="105"/>
      <c r="W648" s="105"/>
      <c r="X648" s="105"/>
      <c r="Y648" s="105"/>
      <c r="Z648" s="105"/>
    </row>
    <row r="649" spans="1:26" ht="14.4" x14ac:dyDescent="0.3">
      <c r="A649" s="105"/>
      <c r="B649" s="105"/>
      <c r="C649" s="105"/>
      <c r="D649" s="105"/>
      <c r="E649" s="105"/>
      <c r="F649" s="105"/>
      <c r="G649" s="105"/>
      <c r="H649" s="105"/>
      <c r="I649" s="105"/>
      <c r="J649" s="105"/>
      <c r="K649" s="105"/>
      <c r="L649" s="105"/>
      <c r="M649" s="105"/>
      <c r="N649" s="105"/>
      <c r="O649" s="105"/>
      <c r="P649" s="105"/>
      <c r="Q649" s="105"/>
      <c r="R649" s="105"/>
      <c r="S649" s="105"/>
      <c r="T649" s="105"/>
      <c r="U649" s="105"/>
      <c r="V649" s="105"/>
      <c r="W649" s="105"/>
      <c r="X649" s="105"/>
      <c r="Y649" s="105"/>
      <c r="Z649" s="105"/>
    </row>
    <row r="650" spans="1:26" ht="14.4" x14ac:dyDescent="0.3">
      <c r="A650" s="105"/>
      <c r="B650" s="105"/>
      <c r="C650" s="105"/>
      <c r="D650" s="105"/>
      <c r="E650" s="105"/>
      <c r="F650" s="105"/>
      <c r="G650" s="105"/>
      <c r="H650" s="105"/>
      <c r="I650" s="105"/>
      <c r="J650" s="105"/>
      <c r="K650" s="105"/>
      <c r="L650" s="105"/>
      <c r="M650" s="105"/>
      <c r="N650" s="105"/>
      <c r="O650" s="105"/>
      <c r="P650" s="105"/>
      <c r="Q650" s="105"/>
      <c r="R650" s="105"/>
      <c r="S650" s="105"/>
      <c r="T650" s="105"/>
      <c r="U650" s="105"/>
      <c r="V650" s="105"/>
      <c r="W650" s="105"/>
      <c r="X650" s="105"/>
      <c r="Y650" s="105"/>
      <c r="Z650" s="105"/>
    </row>
    <row r="651" spans="1:26" ht="14.4" x14ac:dyDescent="0.3">
      <c r="A651" s="105"/>
      <c r="B651" s="105"/>
      <c r="C651" s="105"/>
      <c r="D651" s="105"/>
      <c r="E651" s="105"/>
      <c r="F651" s="105"/>
      <c r="G651" s="105"/>
      <c r="H651" s="105"/>
      <c r="I651" s="105"/>
      <c r="J651" s="105"/>
      <c r="K651" s="105"/>
      <c r="L651" s="105"/>
      <c r="M651" s="105"/>
      <c r="N651" s="105"/>
      <c r="O651" s="105"/>
      <c r="P651" s="105"/>
      <c r="Q651" s="105"/>
      <c r="R651" s="105"/>
      <c r="S651" s="105"/>
      <c r="T651" s="105"/>
      <c r="U651" s="105"/>
      <c r="V651" s="105"/>
      <c r="W651" s="105"/>
      <c r="X651" s="105"/>
      <c r="Y651" s="105"/>
      <c r="Z651" s="105"/>
    </row>
    <row r="652" spans="1:26" ht="14.4" x14ac:dyDescent="0.3">
      <c r="A652" s="105"/>
      <c r="B652" s="105"/>
      <c r="C652" s="105"/>
      <c r="D652" s="105"/>
      <c r="E652" s="105"/>
      <c r="F652" s="105"/>
      <c r="G652" s="105"/>
      <c r="H652" s="105"/>
      <c r="I652" s="105"/>
      <c r="J652" s="105"/>
      <c r="K652" s="105"/>
      <c r="L652" s="105"/>
      <c r="M652" s="105"/>
      <c r="N652" s="105"/>
      <c r="O652" s="105"/>
      <c r="P652" s="105"/>
      <c r="Q652" s="105"/>
      <c r="R652" s="105"/>
      <c r="S652" s="105"/>
      <c r="T652" s="105"/>
      <c r="U652" s="105"/>
      <c r="V652" s="105"/>
      <c r="W652" s="105"/>
      <c r="X652" s="105"/>
      <c r="Y652" s="105"/>
      <c r="Z652" s="105"/>
    </row>
    <row r="653" spans="1:26" ht="14.4" x14ac:dyDescent="0.3">
      <c r="A653" s="105"/>
      <c r="B653" s="105"/>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c r="Y653" s="105"/>
      <c r="Z653" s="105"/>
    </row>
    <row r="654" spans="1:26" ht="14.4" x14ac:dyDescent="0.3">
      <c r="A654" s="105"/>
      <c r="B654" s="105"/>
      <c r="C654" s="105"/>
      <c r="D654" s="105"/>
      <c r="E654" s="105"/>
      <c r="F654" s="105"/>
      <c r="G654" s="105"/>
      <c r="H654" s="105"/>
      <c r="I654" s="105"/>
      <c r="J654" s="105"/>
      <c r="K654" s="105"/>
      <c r="L654" s="105"/>
      <c r="M654" s="105"/>
      <c r="N654" s="105"/>
      <c r="O654" s="105"/>
      <c r="P654" s="105"/>
      <c r="Q654" s="105"/>
      <c r="R654" s="105"/>
      <c r="S654" s="105"/>
      <c r="T654" s="105"/>
      <c r="U654" s="105"/>
      <c r="V654" s="105"/>
      <c r="W654" s="105"/>
      <c r="X654" s="105"/>
      <c r="Y654" s="105"/>
      <c r="Z654" s="105"/>
    </row>
    <row r="655" spans="1:26" ht="14.4" x14ac:dyDescent="0.3">
      <c r="A655" s="105"/>
      <c r="B655" s="105"/>
      <c r="C655" s="105"/>
      <c r="D655" s="105"/>
      <c r="E655" s="105"/>
      <c r="F655" s="105"/>
      <c r="G655" s="105"/>
      <c r="H655" s="105"/>
      <c r="I655" s="105"/>
      <c r="J655" s="105"/>
      <c r="K655" s="105"/>
      <c r="L655" s="105"/>
      <c r="M655" s="105"/>
      <c r="N655" s="105"/>
      <c r="O655" s="105"/>
      <c r="P655" s="105"/>
      <c r="Q655" s="105"/>
      <c r="R655" s="105"/>
      <c r="S655" s="105"/>
      <c r="T655" s="105"/>
      <c r="U655" s="105"/>
      <c r="V655" s="105"/>
      <c r="W655" s="105"/>
      <c r="X655" s="105"/>
      <c r="Y655" s="105"/>
      <c r="Z655" s="105"/>
    </row>
    <row r="656" spans="1:26" ht="14.4" x14ac:dyDescent="0.3">
      <c r="A656" s="105"/>
      <c r="B656" s="105"/>
      <c r="C656" s="105"/>
      <c r="D656" s="105"/>
      <c r="E656" s="105"/>
      <c r="F656" s="105"/>
      <c r="G656" s="105"/>
      <c r="H656" s="105"/>
      <c r="I656" s="105"/>
      <c r="J656" s="105"/>
      <c r="K656" s="105"/>
      <c r="L656" s="105"/>
      <c r="M656" s="105"/>
      <c r="N656" s="105"/>
      <c r="O656" s="105"/>
      <c r="P656" s="105"/>
      <c r="Q656" s="105"/>
      <c r="R656" s="105"/>
      <c r="S656" s="105"/>
      <c r="T656" s="105"/>
      <c r="U656" s="105"/>
      <c r="V656" s="105"/>
      <c r="W656" s="105"/>
      <c r="X656" s="105"/>
      <c r="Y656" s="105"/>
      <c r="Z656" s="105"/>
    </row>
    <row r="657" spans="1:26" ht="14.4" x14ac:dyDescent="0.3">
      <c r="A657" s="105"/>
      <c r="B657" s="105"/>
      <c r="C657" s="105"/>
      <c r="D657" s="105"/>
      <c r="E657" s="105"/>
      <c r="F657" s="105"/>
      <c r="G657" s="105"/>
      <c r="H657" s="105"/>
      <c r="I657" s="105"/>
      <c r="J657" s="105"/>
      <c r="K657" s="105"/>
      <c r="L657" s="105"/>
      <c r="M657" s="105"/>
      <c r="N657" s="105"/>
      <c r="O657" s="105"/>
      <c r="P657" s="105"/>
      <c r="Q657" s="105"/>
      <c r="R657" s="105"/>
      <c r="S657" s="105"/>
      <c r="T657" s="105"/>
      <c r="U657" s="105"/>
      <c r="V657" s="105"/>
      <c r="W657" s="105"/>
      <c r="X657" s="105"/>
      <c r="Y657" s="105"/>
      <c r="Z657" s="105"/>
    </row>
    <row r="658" spans="1:26" ht="14.4" x14ac:dyDescent="0.3">
      <c r="A658" s="105"/>
      <c r="B658" s="105"/>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5"/>
    </row>
    <row r="659" spans="1:26" ht="14.4" x14ac:dyDescent="0.3">
      <c r="A659" s="105"/>
      <c r="B659" s="105"/>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5"/>
    </row>
    <row r="660" spans="1:26" ht="14.4" x14ac:dyDescent="0.3">
      <c r="A660" s="105"/>
      <c r="B660" s="105"/>
      <c r="C660" s="105"/>
      <c r="D660" s="105"/>
      <c r="E660" s="105"/>
      <c r="F660" s="105"/>
      <c r="G660" s="105"/>
      <c r="H660" s="105"/>
      <c r="I660" s="105"/>
      <c r="J660" s="105"/>
      <c r="K660" s="105"/>
      <c r="L660" s="105"/>
      <c r="M660" s="105"/>
      <c r="N660" s="105"/>
      <c r="O660" s="105"/>
      <c r="P660" s="105"/>
      <c r="Q660" s="105"/>
      <c r="R660" s="105"/>
      <c r="S660" s="105"/>
      <c r="T660" s="105"/>
      <c r="U660" s="105"/>
      <c r="V660" s="105"/>
      <c r="W660" s="105"/>
      <c r="X660" s="105"/>
      <c r="Y660" s="105"/>
      <c r="Z660" s="105"/>
    </row>
    <row r="661" spans="1:26" ht="14.4" x14ac:dyDescent="0.3">
      <c r="A661" s="105"/>
      <c r="B661" s="105"/>
      <c r="C661" s="105"/>
      <c r="D661" s="105"/>
      <c r="E661" s="105"/>
      <c r="F661" s="105"/>
      <c r="G661" s="105"/>
      <c r="H661" s="105"/>
      <c r="I661" s="105"/>
      <c r="J661" s="105"/>
      <c r="K661" s="105"/>
      <c r="L661" s="105"/>
      <c r="M661" s="105"/>
      <c r="N661" s="105"/>
      <c r="O661" s="105"/>
      <c r="P661" s="105"/>
      <c r="Q661" s="105"/>
      <c r="R661" s="105"/>
      <c r="S661" s="105"/>
      <c r="T661" s="105"/>
      <c r="U661" s="105"/>
      <c r="V661" s="105"/>
      <c r="W661" s="105"/>
      <c r="X661" s="105"/>
      <c r="Y661" s="105"/>
      <c r="Z661" s="105"/>
    </row>
    <row r="662" spans="1:26" ht="14.4" x14ac:dyDescent="0.3">
      <c r="A662" s="105"/>
      <c r="B662" s="105"/>
      <c r="C662" s="105"/>
      <c r="D662" s="105"/>
      <c r="E662" s="105"/>
      <c r="F662" s="105"/>
      <c r="G662" s="105"/>
      <c r="H662" s="105"/>
      <c r="I662" s="105"/>
      <c r="J662" s="105"/>
      <c r="K662" s="105"/>
      <c r="L662" s="105"/>
      <c r="M662" s="105"/>
      <c r="N662" s="105"/>
      <c r="O662" s="105"/>
      <c r="P662" s="105"/>
      <c r="Q662" s="105"/>
      <c r="R662" s="105"/>
      <c r="S662" s="105"/>
      <c r="T662" s="105"/>
      <c r="U662" s="105"/>
      <c r="V662" s="105"/>
      <c r="W662" s="105"/>
      <c r="X662" s="105"/>
      <c r="Y662" s="105"/>
      <c r="Z662" s="105"/>
    </row>
    <row r="663" spans="1:26" ht="14.4" x14ac:dyDescent="0.3">
      <c r="A663" s="105"/>
      <c r="B663" s="105"/>
      <c r="C663" s="105"/>
      <c r="D663" s="105"/>
      <c r="E663" s="105"/>
      <c r="F663" s="105"/>
      <c r="G663" s="105"/>
      <c r="H663" s="105"/>
      <c r="I663" s="105"/>
      <c r="J663" s="105"/>
      <c r="K663" s="105"/>
      <c r="L663" s="105"/>
      <c r="M663" s="105"/>
      <c r="N663" s="105"/>
      <c r="O663" s="105"/>
      <c r="P663" s="105"/>
      <c r="Q663" s="105"/>
      <c r="R663" s="105"/>
      <c r="S663" s="105"/>
      <c r="T663" s="105"/>
      <c r="U663" s="105"/>
      <c r="V663" s="105"/>
      <c r="W663" s="105"/>
      <c r="X663" s="105"/>
      <c r="Y663" s="105"/>
      <c r="Z663" s="105"/>
    </row>
    <row r="664" spans="1:26" ht="14.4" x14ac:dyDescent="0.3">
      <c r="A664" s="105"/>
      <c r="B664" s="105"/>
      <c r="C664" s="105"/>
      <c r="D664" s="105"/>
      <c r="E664" s="105"/>
      <c r="F664" s="105"/>
      <c r="G664" s="105"/>
      <c r="H664" s="105"/>
      <c r="I664" s="105"/>
      <c r="J664" s="105"/>
      <c r="K664" s="105"/>
      <c r="L664" s="105"/>
      <c r="M664" s="105"/>
      <c r="N664" s="105"/>
      <c r="O664" s="105"/>
      <c r="P664" s="105"/>
      <c r="Q664" s="105"/>
      <c r="R664" s="105"/>
      <c r="S664" s="105"/>
      <c r="T664" s="105"/>
      <c r="U664" s="105"/>
      <c r="V664" s="105"/>
      <c r="W664" s="105"/>
      <c r="X664" s="105"/>
      <c r="Y664" s="105"/>
      <c r="Z664" s="105"/>
    </row>
    <row r="665" spans="1:26" ht="14.4" x14ac:dyDescent="0.3">
      <c r="A665" s="105"/>
      <c r="B665" s="105"/>
      <c r="C665" s="105"/>
      <c r="D665" s="105"/>
      <c r="E665" s="105"/>
      <c r="F665" s="105"/>
      <c r="G665" s="105"/>
      <c r="H665" s="105"/>
      <c r="I665" s="105"/>
      <c r="J665" s="105"/>
      <c r="K665" s="105"/>
      <c r="L665" s="105"/>
      <c r="M665" s="105"/>
      <c r="N665" s="105"/>
      <c r="O665" s="105"/>
      <c r="P665" s="105"/>
      <c r="Q665" s="105"/>
      <c r="R665" s="105"/>
      <c r="S665" s="105"/>
      <c r="T665" s="105"/>
      <c r="U665" s="105"/>
      <c r="V665" s="105"/>
      <c r="W665" s="105"/>
      <c r="X665" s="105"/>
      <c r="Y665" s="105"/>
      <c r="Z665" s="105"/>
    </row>
    <row r="666" spans="1:26" ht="14.4" x14ac:dyDescent="0.3">
      <c r="A666" s="105"/>
      <c r="B666" s="105"/>
      <c r="C666" s="105"/>
      <c r="D666" s="105"/>
      <c r="E666" s="105"/>
      <c r="F666" s="105"/>
      <c r="G666" s="105"/>
      <c r="H666" s="105"/>
      <c r="I666" s="105"/>
      <c r="J666" s="105"/>
      <c r="K666" s="105"/>
      <c r="L666" s="105"/>
      <c r="M666" s="105"/>
      <c r="N666" s="105"/>
      <c r="O666" s="105"/>
      <c r="P666" s="105"/>
      <c r="Q666" s="105"/>
      <c r="R666" s="105"/>
      <c r="S666" s="105"/>
      <c r="T666" s="105"/>
      <c r="U666" s="105"/>
      <c r="V666" s="105"/>
      <c r="W666" s="105"/>
      <c r="X666" s="105"/>
      <c r="Y666" s="105"/>
      <c r="Z666" s="105"/>
    </row>
    <row r="667" spans="1:26" ht="14.4" x14ac:dyDescent="0.3">
      <c r="A667" s="105"/>
      <c r="B667" s="105"/>
      <c r="C667" s="105"/>
      <c r="D667" s="105"/>
      <c r="E667" s="105"/>
      <c r="F667" s="105"/>
      <c r="G667" s="105"/>
      <c r="H667" s="105"/>
      <c r="I667" s="105"/>
      <c r="J667" s="105"/>
      <c r="K667" s="105"/>
      <c r="L667" s="105"/>
      <c r="M667" s="105"/>
      <c r="N667" s="105"/>
      <c r="O667" s="105"/>
      <c r="P667" s="105"/>
      <c r="Q667" s="105"/>
      <c r="R667" s="105"/>
      <c r="S667" s="105"/>
      <c r="T667" s="105"/>
      <c r="U667" s="105"/>
      <c r="V667" s="105"/>
      <c r="W667" s="105"/>
      <c r="X667" s="105"/>
      <c r="Y667" s="105"/>
      <c r="Z667" s="105"/>
    </row>
    <row r="668" spans="1:26" ht="14.4" x14ac:dyDescent="0.3">
      <c r="A668" s="105"/>
      <c r="B668" s="105"/>
      <c r="C668" s="105"/>
      <c r="D668" s="105"/>
      <c r="E668" s="105"/>
      <c r="F668" s="105"/>
      <c r="G668" s="105"/>
      <c r="H668" s="105"/>
      <c r="I668" s="105"/>
      <c r="J668" s="105"/>
      <c r="K668" s="105"/>
      <c r="L668" s="105"/>
      <c r="M668" s="105"/>
      <c r="N668" s="105"/>
      <c r="O668" s="105"/>
      <c r="P668" s="105"/>
      <c r="Q668" s="105"/>
      <c r="R668" s="105"/>
      <c r="S668" s="105"/>
      <c r="T668" s="105"/>
      <c r="U668" s="105"/>
      <c r="V668" s="105"/>
      <c r="W668" s="105"/>
      <c r="X668" s="105"/>
      <c r="Y668" s="105"/>
      <c r="Z668" s="105"/>
    </row>
    <row r="669" spans="1:26" ht="14.4" x14ac:dyDescent="0.3">
      <c r="A669" s="105"/>
      <c r="B669" s="105"/>
      <c r="C669" s="105"/>
      <c r="D669" s="105"/>
      <c r="E669" s="105"/>
      <c r="F669" s="105"/>
      <c r="G669" s="105"/>
      <c r="H669" s="105"/>
      <c r="I669" s="105"/>
      <c r="J669" s="105"/>
      <c r="K669" s="105"/>
      <c r="L669" s="105"/>
      <c r="M669" s="105"/>
      <c r="N669" s="105"/>
      <c r="O669" s="105"/>
      <c r="P669" s="105"/>
      <c r="Q669" s="105"/>
      <c r="R669" s="105"/>
      <c r="S669" s="105"/>
      <c r="T669" s="105"/>
      <c r="U669" s="105"/>
      <c r="V669" s="105"/>
      <c r="W669" s="105"/>
      <c r="X669" s="105"/>
      <c r="Y669" s="105"/>
      <c r="Z669" s="105"/>
    </row>
    <row r="670" spans="1:26" ht="14.4" x14ac:dyDescent="0.3">
      <c r="A670" s="105"/>
      <c r="B670" s="105"/>
      <c r="C670" s="105"/>
      <c r="D670" s="105"/>
      <c r="E670" s="105"/>
      <c r="F670" s="105"/>
      <c r="G670" s="105"/>
      <c r="H670" s="105"/>
      <c r="I670" s="105"/>
      <c r="J670" s="105"/>
      <c r="K670" s="105"/>
      <c r="L670" s="105"/>
      <c r="M670" s="105"/>
      <c r="N670" s="105"/>
      <c r="O670" s="105"/>
      <c r="P670" s="105"/>
      <c r="Q670" s="105"/>
      <c r="R670" s="105"/>
      <c r="S670" s="105"/>
      <c r="T670" s="105"/>
      <c r="U670" s="105"/>
      <c r="V670" s="105"/>
      <c r="W670" s="105"/>
      <c r="X670" s="105"/>
      <c r="Y670" s="105"/>
      <c r="Z670" s="105"/>
    </row>
    <row r="671" spans="1:26" ht="14.4" x14ac:dyDescent="0.3">
      <c r="A671" s="105"/>
      <c r="B671" s="105"/>
      <c r="C671" s="105"/>
      <c r="D671" s="105"/>
      <c r="E671" s="105"/>
      <c r="F671" s="105"/>
      <c r="G671" s="105"/>
      <c r="H671" s="105"/>
      <c r="I671" s="105"/>
      <c r="J671" s="105"/>
      <c r="K671" s="105"/>
      <c r="L671" s="105"/>
      <c r="M671" s="105"/>
      <c r="N671" s="105"/>
      <c r="O671" s="105"/>
      <c r="P671" s="105"/>
      <c r="Q671" s="105"/>
      <c r="R671" s="105"/>
      <c r="S671" s="105"/>
      <c r="T671" s="105"/>
      <c r="U671" s="105"/>
      <c r="V671" s="105"/>
      <c r="W671" s="105"/>
      <c r="X671" s="105"/>
      <c r="Y671" s="105"/>
      <c r="Z671" s="105"/>
    </row>
    <row r="672" spans="1:26" ht="14.4" x14ac:dyDescent="0.3">
      <c r="A672" s="105"/>
      <c r="B672" s="105"/>
      <c r="C672" s="105"/>
      <c r="D672" s="105"/>
      <c r="E672" s="105"/>
      <c r="F672" s="105"/>
      <c r="G672" s="105"/>
      <c r="H672" s="105"/>
      <c r="I672" s="105"/>
      <c r="J672" s="105"/>
      <c r="K672" s="105"/>
      <c r="L672" s="105"/>
      <c r="M672" s="105"/>
      <c r="N672" s="105"/>
      <c r="O672" s="105"/>
      <c r="P672" s="105"/>
      <c r="Q672" s="105"/>
      <c r="R672" s="105"/>
      <c r="S672" s="105"/>
      <c r="T672" s="105"/>
      <c r="U672" s="105"/>
      <c r="V672" s="105"/>
      <c r="W672" s="105"/>
      <c r="X672" s="105"/>
      <c r="Y672" s="105"/>
      <c r="Z672" s="105"/>
    </row>
    <row r="673" spans="1:26" ht="14.4" x14ac:dyDescent="0.3">
      <c r="A673" s="105"/>
      <c r="B673" s="105"/>
      <c r="C673" s="105"/>
      <c r="D673" s="105"/>
      <c r="E673" s="105"/>
      <c r="F673" s="105"/>
      <c r="G673" s="105"/>
      <c r="H673" s="105"/>
      <c r="I673" s="105"/>
      <c r="J673" s="105"/>
      <c r="K673" s="105"/>
      <c r="L673" s="105"/>
      <c r="M673" s="105"/>
      <c r="N673" s="105"/>
      <c r="O673" s="105"/>
      <c r="P673" s="105"/>
      <c r="Q673" s="105"/>
      <c r="R673" s="105"/>
      <c r="S673" s="105"/>
      <c r="T673" s="105"/>
      <c r="U673" s="105"/>
      <c r="V673" s="105"/>
      <c r="W673" s="105"/>
      <c r="X673" s="105"/>
      <c r="Y673" s="105"/>
      <c r="Z673" s="105"/>
    </row>
    <row r="674" spans="1:26" ht="14.4" x14ac:dyDescent="0.3">
      <c r="A674" s="105"/>
      <c r="B674" s="105"/>
      <c r="C674" s="105"/>
      <c r="D674" s="105"/>
      <c r="E674" s="105"/>
      <c r="F674" s="105"/>
      <c r="G674" s="105"/>
      <c r="H674" s="105"/>
      <c r="I674" s="105"/>
      <c r="J674" s="105"/>
      <c r="K674" s="105"/>
      <c r="L674" s="105"/>
      <c r="M674" s="105"/>
      <c r="N674" s="105"/>
      <c r="O674" s="105"/>
      <c r="P674" s="105"/>
      <c r="Q674" s="105"/>
      <c r="R674" s="105"/>
      <c r="S674" s="105"/>
      <c r="T674" s="105"/>
      <c r="U674" s="105"/>
      <c r="V674" s="105"/>
      <c r="W674" s="105"/>
      <c r="X674" s="105"/>
      <c r="Y674" s="105"/>
      <c r="Z674" s="105"/>
    </row>
    <row r="675" spans="1:26" ht="14.4" x14ac:dyDescent="0.3">
      <c r="A675" s="105"/>
      <c r="B675" s="105"/>
      <c r="C675" s="105"/>
      <c r="D675" s="105"/>
      <c r="E675" s="105"/>
      <c r="F675" s="105"/>
      <c r="G675" s="105"/>
      <c r="H675" s="105"/>
      <c r="I675" s="105"/>
      <c r="J675" s="105"/>
      <c r="K675" s="105"/>
      <c r="L675" s="105"/>
      <c r="M675" s="105"/>
      <c r="N675" s="105"/>
      <c r="O675" s="105"/>
      <c r="P675" s="105"/>
      <c r="Q675" s="105"/>
      <c r="R675" s="105"/>
      <c r="S675" s="105"/>
      <c r="T675" s="105"/>
      <c r="U675" s="105"/>
      <c r="V675" s="105"/>
      <c r="W675" s="105"/>
      <c r="X675" s="105"/>
      <c r="Y675" s="105"/>
      <c r="Z675" s="105"/>
    </row>
    <row r="676" spans="1:26" ht="14.4" x14ac:dyDescent="0.3">
      <c r="A676" s="105"/>
      <c r="B676" s="105"/>
      <c r="C676" s="105"/>
      <c r="D676" s="105"/>
      <c r="E676" s="105"/>
      <c r="F676" s="105"/>
      <c r="G676" s="105"/>
      <c r="H676" s="105"/>
      <c r="I676" s="105"/>
      <c r="J676" s="105"/>
      <c r="K676" s="105"/>
      <c r="L676" s="105"/>
      <c r="M676" s="105"/>
      <c r="N676" s="105"/>
      <c r="O676" s="105"/>
      <c r="P676" s="105"/>
      <c r="Q676" s="105"/>
      <c r="R676" s="105"/>
      <c r="S676" s="105"/>
      <c r="T676" s="105"/>
      <c r="U676" s="105"/>
      <c r="V676" s="105"/>
      <c r="W676" s="105"/>
      <c r="X676" s="105"/>
      <c r="Y676" s="105"/>
      <c r="Z676" s="105"/>
    </row>
    <row r="677" spans="1:26" ht="14.4" x14ac:dyDescent="0.3">
      <c r="A677" s="105"/>
      <c r="B677" s="105"/>
      <c r="C677" s="105"/>
      <c r="D677" s="105"/>
      <c r="E677" s="105"/>
      <c r="F677" s="105"/>
      <c r="G677" s="105"/>
      <c r="H677" s="105"/>
      <c r="I677" s="105"/>
      <c r="J677" s="105"/>
      <c r="K677" s="105"/>
      <c r="L677" s="105"/>
      <c r="M677" s="105"/>
      <c r="N677" s="105"/>
      <c r="O677" s="105"/>
      <c r="P677" s="105"/>
      <c r="Q677" s="105"/>
      <c r="R677" s="105"/>
      <c r="S677" s="105"/>
      <c r="T677" s="105"/>
      <c r="U677" s="105"/>
      <c r="V677" s="105"/>
      <c r="W677" s="105"/>
      <c r="X677" s="105"/>
      <c r="Y677" s="105"/>
      <c r="Z677" s="105"/>
    </row>
    <row r="678" spans="1:26" ht="14.4" x14ac:dyDescent="0.3">
      <c r="A678" s="105"/>
      <c r="B678" s="105"/>
      <c r="C678" s="105"/>
      <c r="D678" s="105"/>
      <c r="E678" s="105"/>
      <c r="F678" s="105"/>
      <c r="G678" s="105"/>
      <c r="H678" s="105"/>
      <c r="I678" s="105"/>
      <c r="J678" s="105"/>
      <c r="K678" s="105"/>
      <c r="L678" s="105"/>
      <c r="M678" s="105"/>
      <c r="N678" s="105"/>
      <c r="O678" s="105"/>
      <c r="P678" s="105"/>
      <c r="Q678" s="105"/>
      <c r="R678" s="105"/>
      <c r="S678" s="105"/>
      <c r="T678" s="105"/>
      <c r="U678" s="105"/>
      <c r="V678" s="105"/>
      <c r="W678" s="105"/>
      <c r="X678" s="105"/>
      <c r="Y678" s="105"/>
      <c r="Z678" s="105"/>
    </row>
    <row r="679" spans="1:26" ht="14.4" x14ac:dyDescent="0.3">
      <c r="A679" s="105"/>
      <c r="B679" s="105"/>
      <c r="C679" s="105"/>
      <c r="D679" s="105"/>
      <c r="E679" s="105"/>
      <c r="F679" s="105"/>
      <c r="G679" s="105"/>
      <c r="H679" s="105"/>
      <c r="I679" s="105"/>
      <c r="J679" s="105"/>
      <c r="K679" s="105"/>
      <c r="L679" s="105"/>
      <c r="M679" s="105"/>
      <c r="N679" s="105"/>
      <c r="O679" s="105"/>
      <c r="P679" s="105"/>
      <c r="Q679" s="105"/>
      <c r="R679" s="105"/>
      <c r="S679" s="105"/>
      <c r="T679" s="105"/>
      <c r="U679" s="105"/>
      <c r="V679" s="105"/>
      <c r="W679" s="105"/>
      <c r="X679" s="105"/>
      <c r="Y679" s="105"/>
      <c r="Z679" s="105"/>
    </row>
    <row r="680" spans="1:26" ht="14.4" x14ac:dyDescent="0.3">
      <c r="A680" s="105"/>
      <c r="B680" s="105"/>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c r="Y680" s="105"/>
      <c r="Z680" s="105"/>
    </row>
    <row r="681" spans="1:26" ht="14.4" x14ac:dyDescent="0.3">
      <c r="A681" s="105"/>
      <c r="B681" s="105"/>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row>
    <row r="682" spans="1:26" ht="14.4" x14ac:dyDescent="0.3">
      <c r="A682" s="105"/>
      <c r="B682" s="105"/>
      <c r="C682" s="105"/>
      <c r="D682" s="105"/>
      <c r="E682" s="105"/>
      <c r="F682" s="105"/>
      <c r="G682" s="105"/>
      <c r="H682" s="105"/>
      <c r="I682" s="105"/>
      <c r="J682" s="105"/>
      <c r="K682" s="105"/>
      <c r="L682" s="105"/>
      <c r="M682" s="105"/>
      <c r="N682" s="105"/>
      <c r="O682" s="105"/>
      <c r="P682" s="105"/>
      <c r="Q682" s="105"/>
      <c r="R682" s="105"/>
      <c r="S682" s="105"/>
      <c r="T682" s="105"/>
      <c r="U682" s="105"/>
      <c r="V682" s="105"/>
      <c r="W682" s="105"/>
      <c r="X682" s="105"/>
      <c r="Y682" s="105"/>
      <c r="Z682" s="105"/>
    </row>
    <row r="683" spans="1:26" ht="14.4" x14ac:dyDescent="0.3">
      <c r="A683" s="105"/>
      <c r="B683" s="105"/>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c r="Y683" s="105"/>
      <c r="Z683" s="105"/>
    </row>
    <row r="684" spans="1:26" ht="14.4" x14ac:dyDescent="0.3">
      <c r="A684" s="105"/>
      <c r="B684" s="105"/>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c r="Y684" s="105"/>
      <c r="Z684" s="105"/>
    </row>
    <row r="685" spans="1:26" ht="14.4" x14ac:dyDescent="0.3">
      <c r="A685" s="105"/>
      <c r="B685" s="105"/>
      <c r="C685" s="105"/>
      <c r="D685" s="105"/>
      <c r="E685" s="105"/>
      <c r="F685" s="105"/>
      <c r="G685" s="105"/>
      <c r="H685" s="105"/>
      <c r="I685" s="105"/>
      <c r="J685" s="105"/>
      <c r="K685" s="105"/>
      <c r="L685" s="105"/>
      <c r="M685" s="105"/>
      <c r="N685" s="105"/>
      <c r="O685" s="105"/>
      <c r="P685" s="105"/>
      <c r="Q685" s="105"/>
      <c r="R685" s="105"/>
      <c r="S685" s="105"/>
      <c r="T685" s="105"/>
      <c r="U685" s="105"/>
      <c r="V685" s="105"/>
      <c r="W685" s="105"/>
      <c r="X685" s="105"/>
      <c r="Y685" s="105"/>
      <c r="Z685" s="105"/>
    </row>
    <row r="686" spans="1:26" ht="14.4" x14ac:dyDescent="0.3">
      <c r="A686" s="105"/>
      <c r="B686" s="105"/>
      <c r="C686" s="105"/>
      <c r="D686" s="105"/>
      <c r="E686" s="105"/>
      <c r="F686" s="105"/>
      <c r="G686" s="105"/>
      <c r="H686" s="105"/>
      <c r="I686" s="105"/>
      <c r="J686" s="105"/>
      <c r="K686" s="105"/>
      <c r="L686" s="105"/>
      <c r="M686" s="105"/>
      <c r="N686" s="105"/>
      <c r="O686" s="105"/>
      <c r="P686" s="105"/>
      <c r="Q686" s="105"/>
      <c r="R686" s="105"/>
      <c r="S686" s="105"/>
      <c r="T686" s="105"/>
      <c r="U686" s="105"/>
      <c r="V686" s="105"/>
      <c r="W686" s="105"/>
      <c r="X686" s="105"/>
      <c r="Y686" s="105"/>
      <c r="Z686" s="105"/>
    </row>
    <row r="687" spans="1:26" ht="14.4" x14ac:dyDescent="0.3">
      <c r="A687" s="105"/>
      <c r="B687" s="105"/>
      <c r="C687" s="105"/>
      <c r="D687" s="105"/>
      <c r="E687" s="105"/>
      <c r="F687" s="105"/>
      <c r="G687" s="105"/>
      <c r="H687" s="105"/>
      <c r="I687" s="105"/>
      <c r="J687" s="105"/>
      <c r="K687" s="105"/>
      <c r="L687" s="105"/>
      <c r="M687" s="105"/>
      <c r="N687" s="105"/>
      <c r="O687" s="105"/>
      <c r="P687" s="105"/>
      <c r="Q687" s="105"/>
      <c r="R687" s="105"/>
      <c r="S687" s="105"/>
      <c r="T687" s="105"/>
      <c r="U687" s="105"/>
      <c r="V687" s="105"/>
      <c r="W687" s="105"/>
      <c r="X687" s="105"/>
      <c r="Y687" s="105"/>
      <c r="Z687" s="105"/>
    </row>
    <row r="688" spans="1:26" ht="14.4" x14ac:dyDescent="0.3">
      <c r="A688" s="105"/>
      <c r="B688" s="105"/>
      <c r="C688" s="105"/>
      <c r="D688" s="105"/>
      <c r="E688" s="105"/>
      <c r="F688" s="105"/>
      <c r="G688" s="105"/>
      <c r="H688" s="105"/>
      <c r="I688" s="105"/>
      <c r="J688" s="105"/>
      <c r="K688" s="105"/>
      <c r="L688" s="105"/>
      <c r="M688" s="105"/>
      <c r="N688" s="105"/>
      <c r="O688" s="105"/>
      <c r="P688" s="105"/>
      <c r="Q688" s="105"/>
      <c r="R688" s="105"/>
      <c r="S688" s="105"/>
      <c r="T688" s="105"/>
      <c r="U688" s="105"/>
      <c r="V688" s="105"/>
      <c r="W688" s="105"/>
      <c r="X688" s="105"/>
      <c r="Y688" s="105"/>
      <c r="Z688" s="105"/>
    </row>
    <row r="689" spans="1:26" ht="14.4" x14ac:dyDescent="0.3">
      <c r="A689" s="105"/>
      <c r="B689" s="105"/>
      <c r="C689" s="105"/>
      <c r="D689" s="105"/>
      <c r="E689" s="105"/>
      <c r="F689" s="105"/>
      <c r="G689" s="105"/>
      <c r="H689" s="105"/>
      <c r="I689" s="105"/>
      <c r="J689" s="105"/>
      <c r="K689" s="105"/>
      <c r="L689" s="105"/>
      <c r="M689" s="105"/>
      <c r="N689" s="105"/>
      <c r="O689" s="105"/>
      <c r="P689" s="105"/>
      <c r="Q689" s="105"/>
      <c r="R689" s="105"/>
      <c r="S689" s="105"/>
      <c r="T689" s="105"/>
      <c r="U689" s="105"/>
      <c r="V689" s="105"/>
      <c r="W689" s="105"/>
      <c r="X689" s="105"/>
      <c r="Y689" s="105"/>
      <c r="Z689" s="105"/>
    </row>
    <row r="690" spans="1:26" ht="14.4" x14ac:dyDescent="0.3">
      <c r="A690" s="105"/>
      <c r="B690" s="105"/>
      <c r="C690" s="105"/>
      <c r="D690" s="105"/>
      <c r="E690" s="105"/>
      <c r="F690" s="105"/>
      <c r="G690" s="105"/>
      <c r="H690" s="105"/>
      <c r="I690" s="105"/>
      <c r="J690" s="105"/>
      <c r="K690" s="105"/>
      <c r="L690" s="105"/>
      <c r="M690" s="105"/>
      <c r="N690" s="105"/>
      <c r="O690" s="105"/>
      <c r="P690" s="105"/>
      <c r="Q690" s="105"/>
      <c r="R690" s="105"/>
      <c r="S690" s="105"/>
      <c r="T690" s="105"/>
      <c r="U690" s="105"/>
      <c r="V690" s="105"/>
      <c r="W690" s="105"/>
      <c r="X690" s="105"/>
      <c r="Y690" s="105"/>
      <c r="Z690" s="105"/>
    </row>
    <row r="691" spans="1:26" ht="14.4" x14ac:dyDescent="0.3">
      <c r="A691" s="105"/>
      <c r="B691" s="105"/>
      <c r="C691" s="105"/>
      <c r="D691" s="105"/>
      <c r="E691" s="105"/>
      <c r="F691" s="105"/>
      <c r="G691" s="105"/>
      <c r="H691" s="105"/>
      <c r="I691" s="105"/>
      <c r="J691" s="105"/>
      <c r="K691" s="105"/>
      <c r="L691" s="105"/>
      <c r="M691" s="105"/>
      <c r="N691" s="105"/>
      <c r="O691" s="105"/>
      <c r="P691" s="105"/>
      <c r="Q691" s="105"/>
      <c r="R691" s="105"/>
      <c r="S691" s="105"/>
      <c r="T691" s="105"/>
      <c r="U691" s="105"/>
      <c r="V691" s="105"/>
      <c r="W691" s="105"/>
      <c r="X691" s="105"/>
      <c r="Y691" s="105"/>
      <c r="Z691" s="105"/>
    </row>
    <row r="692" spans="1:26" ht="14.4" x14ac:dyDescent="0.3">
      <c r="A692" s="105"/>
      <c r="B692" s="105"/>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c r="Y692" s="105"/>
      <c r="Z692" s="105"/>
    </row>
    <row r="693" spans="1:26" ht="14.4" x14ac:dyDescent="0.3">
      <c r="A693" s="105"/>
      <c r="B693" s="105"/>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c r="Y693" s="105"/>
      <c r="Z693" s="105"/>
    </row>
    <row r="694" spans="1:26" ht="14.4" x14ac:dyDescent="0.3">
      <c r="A694" s="105"/>
      <c r="B694" s="105"/>
      <c r="C694" s="105"/>
      <c r="D694" s="105"/>
      <c r="E694" s="105"/>
      <c r="F694" s="105"/>
      <c r="G694" s="105"/>
      <c r="H694" s="105"/>
      <c r="I694" s="105"/>
      <c r="J694" s="105"/>
      <c r="K694" s="105"/>
      <c r="L694" s="105"/>
      <c r="M694" s="105"/>
      <c r="N694" s="105"/>
      <c r="O694" s="105"/>
      <c r="P694" s="105"/>
      <c r="Q694" s="105"/>
      <c r="R694" s="105"/>
      <c r="S694" s="105"/>
      <c r="T694" s="105"/>
      <c r="U694" s="105"/>
      <c r="V694" s="105"/>
      <c r="W694" s="105"/>
      <c r="X694" s="105"/>
      <c r="Y694" s="105"/>
      <c r="Z694" s="105"/>
    </row>
    <row r="695" spans="1:26" ht="14.4" x14ac:dyDescent="0.3">
      <c r="A695" s="105"/>
      <c r="B695" s="105"/>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c r="Y695" s="105"/>
      <c r="Z695" s="105"/>
    </row>
    <row r="696" spans="1:26" ht="14.4" x14ac:dyDescent="0.3">
      <c r="A696" s="105"/>
      <c r="B696" s="105"/>
      <c r="C696" s="105"/>
      <c r="D696" s="105"/>
      <c r="E696" s="105"/>
      <c r="F696" s="105"/>
      <c r="G696" s="105"/>
      <c r="H696" s="105"/>
      <c r="I696" s="105"/>
      <c r="J696" s="105"/>
      <c r="K696" s="105"/>
      <c r="L696" s="105"/>
      <c r="M696" s="105"/>
      <c r="N696" s="105"/>
      <c r="O696" s="105"/>
      <c r="P696" s="105"/>
      <c r="Q696" s="105"/>
      <c r="R696" s="105"/>
      <c r="S696" s="105"/>
      <c r="T696" s="105"/>
      <c r="U696" s="105"/>
      <c r="V696" s="105"/>
      <c r="W696" s="105"/>
      <c r="X696" s="105"/>
      <c r="Y696" s="105"/>
      <c r="Z696" s="105"/>
    </row>
    <row r="697" spans="1:26" ht="14.4" x14ac:dyDescent="0.3">
      <c r="A697" s="105"/>
      <c r="B697" s="105"/>
      <c r="C697" s="105"/>
      <c r="D697" s="105"/>
      <c r="E697" s="105"/>
      <c r="F697" s="105"/>
      <c r="G697" s="105"/>
      <c r="H697" s="105"/>
      <c r="I697" s="105"/>
      <c r="J697" s="105"/>
      <c r="K697" s="105"/>
      <c r="L697" s="105"/>
      <c r="M697" s="105"/>
      <c r="N697" s="105"/>
      <c r="O697" s="105"/>
      <c r="P697" s="105"/>
      <c r="Q697" s="105"/>
      <c r="R697" s="105"/>
      <c r="S697" s="105"/>
      <c r="T697" s="105"/>
      <c r="U697" s="105"/>
      <c r="V697" s="105"/>
      <c r="W697" s="105"/>
      <c r="X697" s="105"/>
      <c r="Y697" s="105"/>
      <c r="Z697" s="105"/>
    </row>
    <row r="698" spans="1:26" ht="14.4" x14ac:dyDescent="0.3">
      <c r="A698" s="105"/>
      <c r="B698" s="105"/>
      <c r="C698" s="105"/>
      <c r="D698" s="105"/>
      <c r="E698" s="105"/>
      <c r="F698" s="105"/>
      <c r="G698" s="105"/>
      <c r="H698" s="105"/>
      <c r="I698" s="105"/>
      <c r="J698" s="105"/>
      <c r="K698" s="105"/>
      <c r="L698" s="105"/>
      <c r="M698" s="105"/>
      <c r="N698" s="105"/>
      <c r="O698" s="105"/>
      <c r="P698" s="105"/>
      <c r="Q698" s="105"/>
      <c r="R698" s="105"/>
      <c r="S698" s="105"/>
      <c r="T698" s="105"/>
      <c r="U698" s="105"/>
      <c r="V698" s="105"/>
      <c r="W698" s="105"/>
      <c r="X698" s="105"/>
      <c r="Y698" s="105"/>
      <c r="Z698" s="105"/>
    </row>
    <row r="699" spans="1:26" ht="14.4" x14ac:dyDescent="0.3">
      <c r="A699" s="105"/>
      <c r="B699" s="105"/>
      <c r="C699" s="105"/>
      <c r="D699" s="105"/>
      <c r="E699" s="105"/>
      <c r="F699" s="105"/>
      <c r="G699" s="105"/>
      <c r="H699" s="105"/>
      <c r="I699" s="105"/>
      <c r="J699" s="105"/>
      <c r="K699" s="105"/>
      <c r="L699" s="105"/>
      <c r="M699" s="105"/>
      <c r="N699" s="105"/>
      <c r="O699" s="105"/>
      <c r="P699" s="105"/>
      <c r="Q699" s="105"/>
      <c r="R699" s="105"/>
      <c r="S699" s="105"/>
      <c r="T699" s="105"/>
      <c r="U699" s="105"/>
      <c r="V699" s="105"/>
      <c r="W699" s="105"/>
      <c r="X699" s="105"/>
      <c r="Y699" s="105"/>
      <c r="Z699" s="105"/>
    </row>
    <row r="700" spans="1:26" ht="14.4" x14ac:dyDescent="0.3">
      <c r="A700" s="105"/>
      <c r="B700" s="105"/>
      <c r="C700" s="105"/>
      <c r="D700" s="105"/>
      <c r="E700" s="105"/>
      <c r="F700" s="105"/>
      <c r="G700" s="105"/>
      <c r="H700" s="105"/>
      <c r="I700" s="105"/>
      <c r="J700" s="105"/>
      <c r="K700" s="105"/>
      <c r="L700" s="105"/>
      <c r="M700" s="105"/>
      <c r="N700" s="105"/>
      <c r="O700" s="105"/>
      <c r="P700" s="105"/>
      <c r="Q700" s="105"/>
      <c r="R700" s="105"/>
      <c r="S700" s="105"/>
      <c r="T700" s="105"/>
      <c r="U700" s="105"/>
      <c r="V700" s="105"/>
      <c r="W700" s="105"/>
      <c r="X700" s="105"/>
      <c r="Y700" s="105"/>
      <c r="Z700" s="105"/>
    </row>
    <row r="701" spans="1:26" ht="14.4" x14ac:dyDescent="0.3">
      <c r="A701" s="105"/>
      <c r="B701" s="105"/>
      <c r="C701" s="105"/>
      <c r="D701" s="105"/>
      <c r="E701" s="105"/>
      <c r="F701" s="105"/>
      <c r="G701" s="105"/>
      <c r="H701" s="105"/>
      <c r="I701" s="105"/>
      <c r="J701" s="105"/>
      <c r="K701" s="105"/>
      <c r="L701" s="105"/>
      <c r="M701" s="105"/>
      <c r="N701" s="105"/>
      <c r="O701" s="105"/>
      <c r="P701" s="105"/>
      <c r="Q701" s="105"/>
      <c r="R701" s="105"/>
      <c r="S701" s="105"/>
      <c r="T701" s="105"/>
      <c r="U701" s="105"/>
      <c r="V701" s="105"/>
      <c r="W701" s="105"/>
      <c r="X701" s="105"/>
      <c r="Y701" s="105"/>
      <c r="Z701" s="105"/>
    </row>
    <row r="702" spans="1:26" ht="14.4" x14ac:dyDescent="0.3">
      <c r="A702" s="105"/>
      <c r="B702" s="105"/>
      <c r="C702" s="105"/>
      <c r="D702" s="105"/>
      <c r="E702" s="105"/>
      <c r="F702" s="105"/>
      <c r="G702" s="105"/>
      <c r="H702" s="105"/>
      <c r="I702" s="105"/>
      <c r="J702" s="105"/>
      <c r="K702" s="105"/>
      <c r="L702" s="105"/>
      <c r="M702" s="105"/>
      <c r="N702" s="105"/>
      <c r="O702" s="105"/>
      <c r="P702" s="105"/>
      <c r="Q702" s="105"/>
      <c r="R702" s="105"/>
      <c r="S702" s="105"/>
      <c r="T702" s="105"/>
      <c r="U702" s="105"/>
      <c r="V702" s="105"/>
      <c r="W702" s="105"/>
      <c r="X702" s="105"/>
      <c r="Y702" s="105"/>
      <c r="Z702" s="105"/>
    </row>
    <row r="703" spans="1:26" ht="14.4" x14ac:dyDescent="0.3">
      <c r="A703" s="105"/>
      <c r="B703" s="105"/>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c r="Y703" s="105"/>
      <c r="Z703" s="105"/>
    </row>
    <row r="704" spans="1:26" ht="14.4" x14ac:dyDescent="0.3">
      <c r="A704" s="105"/>
      <c r="B704" s="105"/>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c r="Y704" s="105"/>
      <c r="Z704" s="105"/>
    </row>
    <row r="705" spans="1:26" ht="14.4" x14ac:dyDescent="0.3">
      <c r="A705" s="105"/>
      <c r="B705" s="105"/>
      <c r="C705" s="105"/>
      <c r="D705" s="105"/>
      <c r="E705" s="105"/>
      <c r="F705" s="105"/>
      <c r="G705" s="105"/>
      <c r="H705" s="105"/>
      <c r="I705" s="105"/>
      <c r="J705" s="105"/>
      <c r="K705" s="105"/>
      <c r="L705" s="105"/>
      <c r="M705" s="105"/>
      <c r="N705" s="105"/>
      <c r="O705" s="105"/>
      <c r="P705" s="105"/>
      <c r="Q705" s="105"/>
      <c r="R705" s="105"/>
      <c r="S705" s="105"/>
      <c r="T705" s="105"/>
      <c r="U705" s="105"/>
      <c r="V705" s="105"/>
      <c r="W705" s="105"/>
      <c r="X705" s="105"/>
      <c r="Y705" s="105"/>
      <c r="Z705" s="105"/>
    </row>
    <row r="706" spans="1:26" ht="14.4" x14ac:dyDescent="0.3">
      <c r="A706" s="105"/>
      <c r="B706" s="105"/>
      <c r="C706" s="105"/>
      <c r="D706" s="105"/>
      <c r="E706" s="105"/>
      <c r="F706" s="105"/>
      <c r="G706" s="105"/>
      <c r="H706" s="105"/>
      <c r="I706" s="105"/>
      <c r="J706" s="105"/>
      <c r="K706" s="105"/>
      <c r="L706" s="105"/>
      <c r="M706" s="105"/>
      <c r="N706" s="105"/>
      <c r="O706" s="105"/>
      <c r="P706" s="105"/>
      <c r="Q706" s="105"/>
      <c r="R706" s="105"/>
      <c r="S706" s="105"/>
      <c r="T706" s="105"/>
      <c r="U706" s="105"/>
      <c r="V706" s="105"/>
      <c r="W706" s="105"/>
      <c r="X706" s="105"/>
      <c r="Y706" s="105"/>
      <c r="Z706" s="105"/>
    </row>
    <row r="707" spans="1:26" ht="14.4" x14ac:dyDescent="0.3">
      <c r="A707" s="105"/>
      <c r="B707" s="105"/>
      <c r="C707" s="105"/>
      <c r="D707" s="105"/>
      <c r="E707" s="105"/>
      <c r="F707" s="105"/>
      <c r="G707" s="105"/>
      <c r="H707" s="105"/>
      <c r="I707" s="105"/>
      <c r="J707" s="105"/>
      <c r="K707" s="105"/>
      <c r="L707" s="105"/>
      <c r="M707" s="105"/>
      <c r="N707" s="105"/>
      <c r="O707" s="105"/>
      <c r="P707" s="105"/>
      <c r="Q707" s="105"/>
      <c r="R707" s="105"/>
      <c r="S707" s="105"/>
      <c r="T707" s="105"/>
      <c r="U707" s="105"/>
      <c r="V707" s="105"/>
      <c r="W707" s="105"/>
      <c r="X707" s="105"/>
      <c r="Y707" s="105"/>
      <c r="Z707" s="105"/>
    </row>
    <row r="708" spans="1:26" ht="14.4" x14ac:dyDescent="0.3">
      <c r="A708" s="105"/>
      <c r="B708" s="105"/>
      <c r="C708" s="105"/>
      <c r="D708" s="105"/>
      <c r="E708" s="105"/>
      <c r="F708" s="105"/>
      <c r="G708" s="105"/>
      <c r="H708" s="105"/>
      <c r="I708" s="105"/>
      <c r="J708" s="105"/>
      <c r="K708" s="105"/>
      <c r="L708" s="105"/>
      <c r="M708" s="105"/>
      <c r="N708" s="105"/>
      <c r="O708" s="105"/>
      <c r="P708" s="105"/>
      <c r="Q708" s="105"/>
      <c r="R708" s="105"/>
      <c r="S708" s="105"/>
      <c r="T708" s="105"/>
      <c r="U708" s="105"/>
      <c r="V708" s="105"/>
      <c r="W708" s="105"/>
      <c r="X708" s="105"/>
      <c r="Y708" s="105"/>
      <c r="Z708" s="105"/>
    </row>
    <row r="709" spans="1:26" ht="14.4" x14ac:dyDescent="0.3">
      <c r="A709" s="105"/>
      <c r="B709" s="105"/>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c r="Y709" s="105"/>
      <c r="Z709" s="105"/>
    </row>
    <row r="710" spans="1:26" ht="14.4" x14ac:dyDescent="0.3">
      <c r="A710" s="105"/>
      <c r="B710" s="105"/>
      <c r="C710" s="105"/>
      <c r="D710" s="105"/>
      <c r="E710" s="105"/>
      <c r="F710" s="105"/>
      <c r="G710" s="105"/>
      <c r="H710" s="105"/>
      <c r="I710" s="105"/>
      <c r="J710" s="105"/>
      <c r="K710" s="105"/>
      <c r="L710" s="105"/>
      <c r="M710" s="105"/>
      <c r="N710" s="105"/>
      <c r="O710" s="105"/>
      <c r="P710" s="105"/>
      <c r="Q710" s="105"/>
      <c r="R710" s="105"/>
      <c r="S710" s="105"/>
      <c r="T710" s="105"/>
      <c r="U710" s="105"/>
      <c r="V710" s="105"/>
      <c r="W710" s="105"/>
      <c r="X710" s="105"/>
      <c r="Y710" s="105"/>
      <c r="Z710" s="105"/>
    </row>
    <row r="711" spans="1:26" ht="14.4" x14ac:dyDescent="0.3">
      <c r="A711" s="105"/>
      <c r="B711" s="105"/>
      <c r="C711" s="105"/>
      <c r="D711" s="105"/>
      <c r="E711" s="105"/>
      <c r="F711" s="105"/>
      <c r="G711" s="105"/>
      <c r="H711" s="105"/>
      <c r="I711" s="105"/>
      <c r="J711" s="105"/>
      <c r="K711" s="105"/>
      <c r="L711" s="105"/>
      <c r="M711" s="105"/>
      <c r="N711" s="105"/>
      <c r="O711" s="105"/>
      <c r="P711" s="105"/>
      <c r="Q711" s="105"/>
      <c r="R711" s="105"/>
      <c r="S711" s="105"/>
      <c r="T711" s="105"/>
      <c r="U711" s="105"/>
      <c r="V711" s="105"/>
      <c r="W711" s="105"/>
      <c r="X711" s="105"/>
      <c r="Y711" s="105"/>
      <c r="Z711" s="105"/>
    </row>
    <row r="712" spans="1:26" ht="14.4" x14ac:dyDescent="0.3">
      <c r="A712" s="105"/>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5"/>
      <c r="Z712" s="105"/>
    </row>
    <row r="713" spans="1:26" ht="14.4" x14ac:dyDescent="0.3">
      <c r="A713" s="105"/>
      <c r="B713" s="105"/>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c r="Y713" s="105"/>
      <c r="Z713" s="105"/>
    </row>
    <row r="714" spans="1:26" ht="14.4" x14ac:dyDescent="0.3">
      <c r="A714" s="105"/>
      <c r="B714" s="105"/>
      <c r="C714" s="105"/>
      <c r="D714" s="105"/>
      <c r="E714" s="105"/>
      <c r="F714" s="105"/>
      <c r="G714" s="105"/>
      <c r="H714" s="105"/>
      <c r="I714" s="105"/>
      <c r="J714" s="105"/>
      <c r="K714" s="105"/>
      <c r="L714" s="105"/>
      <c r="M714" s="105"/>
      <c r="N714" s="105"/>
      <c r="O714" s="105"/>
      <c r="P714" s="105"/>
      <c r="Q714" s="105"/>
      <c r="R714" s="105"/>
      <c r="S714" s="105"/>
      <c r="T714" s="105"/>
      <c r="U714" s="105"/>
      <c r="V714" s="105"/>
      <c r="W714" s="105"/>
      <c r="X714" s="105"/>
      <c r="Y714" s="105"/>
      <c r="Z714" s="105"/>
    </row>
    <row r="715" spans="1:26" ht="14.4" x14ac:dyDescent="0.3">
      <c r="A715" s="105"/>
      <c r="B715" s="105"/>
      <c r="C715" s="105"/>
      <c r="D715" s="105"/>
      <c r="E715" s="105"/>
      <c r="F715" s="105"/>
      <c r="G715" s="105"/>
      <c r="H715" s="105"/>
      <c r="I715" s="105"/>
      <c r="J715" s="105"/>
      <c r="K715" s="105"/>
      <c r="L715" s="105"/>
      <c r="M715" s="105"/>
      <c r="N715" s="105"/>
      <c r="O715" s="105"/>
      <c r="P715" s="105"/>
      <c r="Q715" s="105"/>
      <c r="R715" s="105"/>
      <c r="S715" s="105"/>
      <c r="T715" s="105"/>
      <c r="U715" s="105"/>
      <c r="V715" s="105"/>
      <c r="W715" s="105"/>
      <c r="X715" s="105"/>
      <c r="Y715" s="105"/>
      <c r="Z715" s="105"/>
    </row>
    <row r="716" spans="1:26" ht="14.4" x14ac:dyDescent="0.3">
      <c r="A716" s="105"/>
      <c r="B716" s="105"/>
      <c r="C716" s="105"/>
      <c r="D716" s="105"/>
      <c r="E716" s="105"/>
      <c r="F716" s="105"/>
      <c r="G716" s="105"/>
      <c r="H716" s="105"/>
      <c r="I716" s="105"/>
      <c r="J716" s="105"/>
      <c r="K716" s="105"/>
      <c r="L716" s="105"/>
      <c r="M716" s="105"/>
      <c r="N716" s="105"/>
      <c r="O716" s="105"/>
      <c r="P716" s="105"/>
      <c r="Q716" s="105"/>
      <c r="R716" s="105"/>
      <c r="S716" s="105"/>
      <c r="T716" s="105"/>
      <c r="U716" s="105"/>
      <c r="V716" s="105"/>
      <c r="W716" s="105"/>
      <c r="X716" s="105"/>
      <c r="Y716" s="105"/>
      <c r="Z716" s="105"/>
    </row>
    <row r="717" spans="1:26" ht="14.4" x14ac:dyDescent="0.3">
      <c r="A717" s="105"/>
      <c r="B717" s="105"/>
      <c r="C717" s="105"/>
      <c r="D717" s="105"/>
      <c r="E717" s="105"/>
      <c r="F717" s="105"/>
      <c r="G717" s="105"/>
      <c r="H717" s="105"/>
      <c r="I717" s="105"/>
      <c r="J717" s="105"/>
      <c r="K717" s="105"/>
      <c r="L717" s="105"/>
      <c r="M717" s="105"/>
      <c r="N717" s="105"/>
      <c r="O717" s="105"/>
      <c r="P717" s="105"/>
      <c r="Q717" s="105"/>
      <c r="R717" s="105"/>
      <c r="S717" s="105"/>
      <c r="T717" s="105"/>
      <c r="U717" s="105"/>
      <c r="V717" s="105"/>
      <c r="W717" s="105"/>
      <c r="X717" s="105"/>
      <c r="Y717" s="105"/>
      <c r="Z717" s="105"/>
    </row>
    <row r="718" spans="1:26" ht="14.4" x14ac:dyDescent="0.3">
      <c r="A718" s="105"/>
      <c r="B718" s="105"/>
      <c r="C718" s="105"/>
      <c r="D718" s="105"/>
      <c r="E718" s="105"/>
      <c r="F718" s="105"/>
      <c r="G718" s="105"/>
      <c r="H718" s="105"/>
      <c r="I718" s="105"/>
      <c r="J718" s="105"/>
      <c r="K718" s="105"/>
      <c r="L718" s="105"/>
      <c r="M718" s="105"/>
      <c r="N718" s="105"/>
      <c r="O718" s="105"/>
      <c r="P718" s="105"/>
      <c r="Q718" s="105"/>
      <c r="R718" s="105"/>
      <c r="S718" s="105"/>
      <c r="T718" s="105"/>
      <c r="U718" s="105"/>
      <c r="V718" s="105"/>
      <c r="W718" s="105"/>
      <c r="X718" s="105"/>
      <c r="Y718" s="105"/>
      <c r="Z718" s="105"/>
    </row>
    <row r="719" spans="1:26" ht="14.4" x14ac:dyDescent="0.3">
      <c r="A719" s="105"/>
      <c r="B719" s="105"/>
      <c r="C719" s="105"/>
      <c r="D719" s="105"/>
      <c r="E719" s="105"/>
      <c r="F719" s="105"/>
      <c r="G719" s="105"/>
      <c r="H719" s="105"/>
      <c r="I719" s="105"/>
      <c r="J719" s="105"/>
      <c r="K719" s="105"/>
      <c r="L719" s="105"/>
      <c r="M719" s="105"/>
      <c r="N719" s="105"/>
      <c r="O719" s="105"/>
      <c r="P719" s="105"/>
      <c r="Q719" s="105"/>
      <c r="R719" s="105"/>
      <c r="S719" s="105"/>
      <c r="T719" s="105"/>
      <c r="U719" s="105"/>
      <c r="V719" s="105"/>
      <c r="W719" s="105"/>
      <c r="X719" s="105"/>
      <c r="Y719" s="105"/>
      <c r="Z719" s="105"/>
    </row>
    <row r="720" spans="1:26" ht="14.4" x14ac:dyDescent="0.3">
      <c r="A720" s="105"/>
      <c r="B720" s="105"/>
      <c r="C720" s="105"/>
      <c r="D720" s="105"/>
      <c r="E720" s="105"/>
      <c r="F720" s="105"/>
      <c r="G720" s="105"/>
      <c r="H720" s="105"/>
      <c r="I720" s="105"/>
      <c r="J720" s="105"/>
      <c r="K720" s="105"/>
      <c r="L720" s="105"/>
      <c r="M720" s="105"/>
      <c r="N720" s="105"/>
      <c r="O720" s="105"/>
      <c r="P720" s="105"/>
      <c r="Q720" s="105"/>
      <c r="R720" s="105"/>
      <c r="S720" s="105"/>
      <c r="T720" s="105"/>
      <c r="U720" s="105"/>
      <c r="V720" s="105"/>
      <c r="W720" s="105"/>
      <c r="X720" s="105"/>
      <c r="Y720" s="105"/>
      <c r="Z720" s="105"/>
    </row>
    <row r="721" spans="1:26" ht="14.4" x14ac:dyDescent="0.3">
      <c r="A721" s="105"/>
      <c r="B721" s="105"/>
      <c r="C721" s="105"/>
      <c r="D721" s="105"/>
      <c r="E721" s="105"/>
      <c r="F721" s="105"/>
      <c r="G721" s="105"/>
      <c r="H721" s="105"/>
      <c r="I721" s="105"/>
      <c r="J721" s="105"/>
      <c r="K721" s="105"/>
      <c r="L721" s="105"/>
      <c r="M721" s="105"/>
      <c r="N721" s="105"/>
      <c r="O721" s="105"/>
      <c r="P721" s="105"/>
      <c r="Q721" s="105"/>
      <c r="R721" s="105"/>
      <c r="S721" s="105"/>
      <c r="T721" s="105"/>
      <c r="U721" s="105"/>
      <c r="V721" s="105"/>
      <c r="W721" s="105"/>
      <c r="X721" s="105"/>
      <c r="Y721" s="105"/>
      <c r="Z721" s="105"/>
    </row>
    <row r="722" spans="1:26" ht="14.4" x14ac:dyDescent="0.3">
      <c r="A722" s="105"/>
      <c r="B722" s="105"/>
      <c r="C722" s="105"/>
      <c r="D722" s="105"/>
      <c r="E722" s="105"/>
      <c r="F722" s="105"/>
      <c r="G722" s="105"/>
      <c r="H722" s="105"/>
      <c r="I722" s="105"/>
      <c r="J722" s="105"/>
      <c r="K722" s="105"/>
      <c r="L722" s="105"/>
      <c r="M722" s="105"/>
      <c r="N722" s="105"/>
      <c r="O722" s="105"/>
      <c r="P722" s="105"/>
      <c r="Q722" s="105"/>
      <c r="R722" s="105"/>
      <c r="S722" s="105"/>
      <c r="T722" s="105"/>
      <c r="U722" s="105"/>
      <c r="V722" s="105"/>
      <c r="W722" s="105"/>
      <c r="X722" s="105"/>
      <c r="Y722" s="105"/>
      <c r="Z722" s="105"/>
    </row>
    <row r="723" spans="1:26" ht="14.4" x14ac:dyDescent="0.3">
      <c r="A723" s="105"/>
      <c r="B723" s="105"/>
      <c r="C723" s="105"/>
      <c r="D723" s="105"/>
      <c r="E723" s="105"/>
      <c r="F723" s="105"/>
      <c r="G723" s="105"/>
      <c r="H723" s="105"/>
      <c r="I723" s="105"/>
      <c r="J723" s="105"/>
      <c r="K723" s="105"/>
      <c r="L723" s="105"/>
      <c r="M723" s="105"/>
      <c r="N723" s="105"/>
      <c r="O723" s="105"/>
      <c r="P723" s="105"/>
      <c r="Q723" s="105"/>
      <c r="R723" s="105"/>
      <c r="S723" s="105"/>
      <c r="T723" s="105"/>
      <c r="U723" s="105"/>
      <c r="V723" s="105"/>
      <c r="W723" s="105"/>
      <c r="X723" s="105"/>
      <c r="Y723" s="105"/>
      <c r="Z723" s="105"/>
    </row>
    <row r="724" spans="1:26" ht="14.4" x14ac:dyDescent="0.3">
      <c r="A724" s="105"/>
      <c r="B724" s="105"/>
      <c r="C724" s="105"/>
      <c r="D724" s="105"/>
      <c r="E724" s="105"/>
      <c r="F724" s="105"/>
      <c r="G724" s="105"/>
      <c r="H724" s="105"/>
      <c r="I724" s="105"/>
      <c r="J724" s="105"/>
      <c r="K724" s="105"/>
      <c r="L724" s="105"/>
      <c r="M724" s="105"/>
      <c r="N724" s="105"/>
      <c r="O724" s="105"/>
      <c r="P724" s="105"/>
      <c r="Q724" s="105"/>
      <c r="R724" s="105"/>
      <c r="S724" s="105"/>
      <c r="T724" s="105"/>
      <c r="U724" s="105"/>
      <c r="V724" s="105"/>
      <c r="W724" s="105"/>
      <c r="X724" s="105"/>
      <c r="Y724" s="105"/>
      <c r="Z724" s="105"/>
    </row>
    <row r="725" spans="1:26" ht="14.4" x14ac:dyDescent="0.3">
      <c r="A725" s="105"/>
      <c r="B725" s="105"/>
      <c r="C725" s="105"/>
      <c r="D725" s="105"/>
      <c r="E725" s="105"/>
      <c r="F725" s="105"/>
      <c r="G725" s="105"/>
      <c r="H725" s="105"/>
      <c r="I725" s="105"/>
      <c r="J725" s="105"/>
      <c r="K725" s="105"/>
      <c r="L725" s="105"/>
      <c r="M725" s="105"/>
      <c r="N725" s="105"/>
      <c r="O725" s="105"/>
      <c r="P725" s="105"/>
      <c r="Q725" s="105"/>
      <c r="R725" s="105"/>
      <c r="S725" s="105"/>
      <c r="T725" s="105"/>
      <c r="U725" s="105"/>
      <c r="V725" s="105"/>
      <c r="W725" s="105"/>
      <c r="X725" s="105"/>
      <c r="Y725" s="105"/>
      <c r="Z725" s="105"/>
    </row>
    <row r="726" spans="1:26" ht="14.4" x14ac:dyDescent="0.3">
      <c r="A726" s="105"/>
      <c r="B726" s="105"/>
      <c r="C726" s="105"/>
      <c r="D726" s="105"/>
      <c r="E726" s="105"/>
      <c r="F726" s="105"/>
      <c r="G726" s="105"/>
      <c r="H726" s="105"/>
      <c r="I726" s="105"/>
      <c r="J726" s="105"/>
      <c r="K726" s="105"/>
      <c r="L726" s="105"/>
      <c r="M726" s="105"/>
      <c r="N726" s="105"/>
      <c r="O726" s="105"/>
      <c r="P726" s="105"/>
      <c r="Q726" s="105"/>
      <c r="R726" s="105"/>
      <c r="S726" s="105"/>
      <c r="T726" s="105"/>
      <c r="U726" s="105"/>
      <c r="V726" s="105"/>
      <c r="W726" s="105"/>
      <c r="X726" s="105"/>
      <c r="Y726" s="105"/>
      <c r="Z726" s="105"/>
    </row>
    <row r="727" spans="1:26" ht="14.4" x14ac:dyDescent="0.3">
      <c r="A727" s="105"/>
      <c r="B727" s="105"/>
      <c r="C727" s="105"/>
      <c r="D727" s="105"/>
      <c r="E727" s="105"/>
      <c r="F727" s="105"/>
      <c r="G727" s="105"/>
      <c r="H727" s="105"/>
      <c r="I727" s="105"/>
      <c r="J727" s="105"/>
      <c r="K727" s="105"/>
      <c r="L727" s="105"/>
      <c r="M727" s="105"/>
      <c r="N727" s="105"/>
      <c r="O727" s="105"/>
      <c r="P727" s="105"/>
      <c r="Q727" s="105"/>
      <c r="R727" s="105"/>
      <c r="S727" s="105"/>
      <c r="T727" s="105"/>
      <c r="U727" s="105"/>
      <c r="V727" s="105"/>
      <c r="W727" s="105"/>
      <c r="X727" s="105"/>
      <c r="Y727" s="105"/>
      <c r="Z727" s="105"/>
    </row>
    <row r="728" spans="1:26" ht="14.4" x14ac:dyDescent="0.3">
      <c r="A728" s="105"/>
      <c r="B728" s="105"/>
      <c r="C728" s="105"/>
      <c r="D728" s="105"/>
      <c r="E728" s="105"/>
      <c r="F728" s="105"/>
      <c r="G728" s="105"/>
      <c r="H728" s="105"/>
      <c r="I728" s="105"/>
      <c r="J728" s="105"/>
      <c r="K728" s="105"/>
      <c r="L728" s="105"/>
      <c r="M728" s="105"/>
      <c r="N728" s="105"/>
      <c r="O728" s="105"/>
      <c r="P728" s="105"/>
      <c r="Q728" s="105"/>
      <c r="R728" s="105"/>
      <c r="S728" s="105"/>
      <c r="T728" s="105"/>
      <c r="U728" s="105"/>
      <c r="V728" s="105"/>
      <c r="W728" s="105"/>
      <c r="X728" s="105"/>
      <c r="Y728" s="105"/>
      <c r="Z728" s="105"/>
    </row>
    <row r="729" spans="1:26" ht="14.4" x14ac:dyDescent="0.3">
      <c r="A729" s="105"/>
      <c r="B729" s="105"/>
      <c r="C729" s="105"/>
      <c r="D729" s="105"/>
      <c r="E729" s="105"/>
      <c r="F729" s="105"/>
      <c r="G729" s="105"/>
      <c r="H729" s="105"/>
      <c r="I729" s="105"/>
      <c r="J729" s="105"/>
      <c r="K729" s="105"/>
      <c r="L729" s="105"/>
      <c r="M729" s="105"/>
      <c r="N729" s="105"/>
      <c r="O729" s="105"/>
      <c r="P729" s="105"/>
      <c r="Q729" s="105"/>
      <c r="R729" s="105"/>
      <c r="S729" s="105"/>
      <c r="T729" s="105"/>
      <c r="U729" s="105"/>
      <c r="V729" s="105"/>
      <c r="W729" s="105"/>
      <c r="X729" s="105"/>
      <c r="Y729" s="105"/>
      <c r="Z729" s="105"/>
    </row>
    <row r="730" spans="1:26" ht="14.4" x14ac:dyDescent="0.3">
      <c r="A730" s="105"/>
      <c r="B730" s="105"/>
      <c r="C730" s="105"/>
      <c r="D730" s="105"/>
      <c r="E730" s="105"/>
      <c r="F730" s="105"/>
      <c r="G730" s="105"/>
      <c r="H730" s="105"/>
      <c r="I730" s="105"/>
      <c r="J730" s="105"/>
      <c r="K730" s="105"/>
      <c r="L730" s="105"/>
      <c r="M730" s="105"/>
      <c r="N730" s="105"/>
      <c r="O730" s="105"/>
      <c r="P730" s="105"/>
      <c r="Q730" s="105"/>
      <c r="R730" s="105"/>
      <c r="S730" s="105"/>
      <c r="T730" s="105"/>
      <c r="U730" s="105"/>
      <c r="V730" s="105"/>
      <c r="W730" s="105"/>
      <c r="X730" s="105"/>
      <c r="Y730" s="105"/>
      <c r="Z730" s="105"/>
    </row>
    <row r="731" spans="1:26" ht="14.4" x14ac:dyDescent="0.3">
      <c r="A731" s="105"/>
      <c r="B731" s="105"/>
      <c r="C731" s="105"/>
      <c r="D731" s="105"/>
      <c r="E731" s="105"/>
      <c r="F731" s="105"/>
      <c r="G731" s="105"/>
      <c r="H731" s="105"/>
      <c r="I731" s="105"/>
      <c r="J731" s="105"/>
      <c r="K731" s="105"/>
      <c r="L731" s="105"/>
      <c r="M731" s="105"/>
      <c r="N731" s="105"/>
      <c r="O731" s="105"/>
      <c r="P731" s="105"/>
      <c r="Q731" s="105"/>
      <c r="R731" s="105"/>
      <c r="S731" s="105"/>
      <c r="T731" s="105"/>
      <c r="U731" s="105"/>
      <c r="V731" s="105"/>
      <c r="W731" s="105"/>
      <c r="X731" s="105"/>
      <c r="Y731" s="105"/>
      <c r="Z731" s="105"/>
    </row>
    <row r="732" spans="1:26" ht="14.4" x14ac:dyDescent="0.3">
      <c r="A732" s="105"/>
      <c r="B732" s="105"/>
      <c r="C732" s="105"/>
      <c r="D732" s="105"/>
      <c r="E732" s="105"/>
      <c r="F732" s="105"/>
      <c r="G732" s="105"/>
      <c r="H732" s="105"/>
      <c r="I732" s="105"/>
      <c r="J732" s="105"/>
      <c r="K732" s="105"/>
      <c r="L732" s="105"/>
      <c r="M732" s="105"/>
      <c r="N732" s="105"/>
      <c r="O732" s="105"/>
      <c r="P732" s="105"/>
      <c r="Q732" s="105"/>
      <c r="R732" s="105"/>
      <c r="S732" s="105"/>
      <c r="T732" s="105"/>
      <c r="U732" s="105"/>
      <c r="V732" s="105"/>
      <c r="W732" s="105"/>
      <c r="X732" s="105"/>
      <c r="Y732" s="105"/>
      <c r="Z732" s="105"/>
    </row>
    <row r="733" spans="1:26" ht="14.4" x14ac:dyDescent="0.3">
      <c r="A733" s="105"/>
      <c r="B733" s="105"/>
      <c r="C733" s="105"/>
      <c r="D733" s="105"/>
      <c r="E733" s="105"/>
      <c r="F733" s="105"/>
      <c r="G733" s="105"/>
      <c r="H733" s="105"/>
      <c r="I733" s="105"/>
      <c r="J733" s="105"/>
      <c r="K733" s="105"/>
      <c r="L733" s="105"/>
      <c r="M733" s="105"/>
      <c r="N733" s="105"/>
      <c r="O733" s="105"/>
      <c r="P733" s="105"/>
      <c r="Q733" s="105"/>
      <c r="R733" s="105"/>
      <c r="S733" s="105"/>
      <c r="T733" s="105"/>
      <c r="U733" s="105"/>
      <c r="V733" s="105"/>
      <c r="W733" s="105"/>
      <c r="X733" s="105"/>
      <c r="Y733" s="105"/>
      <c r="Z733" s="105"/>
    </row>
    <row r="734" spans="1:26" ht="14.4" x14ac:dyDescent="0.3">
      <c r="A734" s="105"/>
      <c r="B734" s="105"/>
      <c r="C734" s="105"/>
      <c r="D734" s="105"/>
      <c r="E734" s="105"/>
      <c r="F734" s="105"/>
      <c r="G734" s="105"/>
      <c r="H734" s="105"/>
      <c r="I734" s="105"/>
      <c r="J734" s="105"/>
      <c r="K734" s="105"/>
      <c r="L734" s="105"/>
      <c r="M734" s="105"/>
      <c r="N734" s="105"/>
      <c r="O734" s="105"/>
      <c r="P734" s="105"/>
      <c r="Q734" s="105"/>
      <c r="R734" s="105"/>
      <c r="S734" s="105"/>
      <c r="T734" s="105"/>
      <c r="U734" s="105"/>
      <c r="V734" s="105"/>
      <c r="W734" s="105"/>
      <c r="X734" s="105"/>
      <c r="Y734" s="105"/>
      <c r="Z734" s="105"/>
    </row>
    <row r="735" spans="1:26" ht="14.4" x14ac:dyDescent="0.3">
      <c r="A735" s="105"/>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c r="Y735" s="105"/>
      <c r="Z735" s="105"/>
    </row>
    <row r="736" spans="1:26" ht="14.4" x14ac:dyDescent="0.3">
      <c r="A736" s="105"/>
      <c r="B736" s="105"/>
      <c r="C736" s="105"/>
      <c r="D736" s="105"/>
      <c r="E736" s="105"/>
      <c r="F736" s="105"/>
      <c r="G736" s="105"/>
      <c r="H736" s="105"/>
      <c r="I736" s="105"/>
      <c r="J736" s="105"/>
      <c r="K736" s="105"/>
      <c r="L736" s="105"/>
      <c r="M736" s="105"/>
      <c r="N736" s="105"/>
      <c r="O736" s="105"/>
      <c r="P736" s="105"/>
      <c r="Q736" s="105"/>
      <c r="R736" s="105"/>
      <c r="S736" s="105"/>
      <c r="T736" s="105"/>
      <c r="U736" s="105"/>
      <c r="V736" s="105"/>
      <c r="W736" s="105"/>
      <c r="X736" s="105"/>
      <c r="Y736" s="105"/>
      <c r="Z736" s="105"/>
    </row>
    <row r="737" spans="1:26" ht="14.4" x14ac:dyDescent="0.3">
      <c r="A737" s="105"/>
      <c r="B737" s="105"/>
      <c r="C737" s="105"/>
      <c r="D737" s="105"/>
      <c r="E737" s="105"/>
      <c r="F737" s="105"/>
      <c r="G737" s="105"/>
      <c r="H737" s="105"/>
      <c r="I737" s="105"/>
      <c r="J737" s="105"/>
      <c r="K737" s="105"/>
      <c r="L737" s="105"/>
      <c r="M737" s="105"/>
      <c r="N737" s="105"/>
      <c r="O737" s="105"/>
      <c r="P737" s="105"/>
      <c r="Q737" s="105"/>
      <c r="R737" s="105"/>
      <c r="S737" s="105"/>
      <c r="T737" s="105"/>
      <c r="U737" s="105"/>
      <c r="V737" s="105"/>
      <c r="W737" s="105"/>
      <c r="X737" s="105"/>
      <c r="Y737" s="105"/>
      <c r="Z737" s="105"/>
    </row>
    <row r="738" spans="1:26" ht="14.4" x14ac:dyDescent="0.3">
      <c r="A738" s="105"/>
      <c r="B738" s="105"/>
      <c r="C738" s="105"/>
      <c r="D738" s="105"/>
      <c r="E738" s="105"/>
      <c r="F738" s="105"/>
      <c r="G738" s="105"/>
      <c r="H738" s="105"/>
      <c r="I738" s="105"/>
      <c r="J738" s="105"/>
      <c r="K738" s="105"/>
      <c r="L738" s="105"/>
      <c r="M738" s="105"/>
      <c r="N738" s="105"/>
      <c r="O738" s="105"/>
      <c r="P738" s="105"/>
      <c r="Q738" s="105"/>
      <c r="R738" s="105"/>
      <c r="S738" s="105"/>
      <c r="T738" s="105"/>
      <c r="U738" s="105"/>
      <c r="V738" s="105"/>
      <c r="W738" s="105"/>
      <c r="X738" s="105"/>
      <c r="Y738" s="105"/>
      <c r="Z738" s="105"/>
    </row>
    <row r="739" spans="1:26" ht="14.4" x14ac:dyDescent="0.3">
      <c r="A739" s="105"/>
      <c r="B739" s="105"/>
      <c r="C739" s="105"/>
      <c r="D739" s="105"/>
      <c r="E739" s="105"/>
      <c r="F739" s="105"/>
      <c r="G739" s="105"/>
      <c r="H739" s="105"/>
      <c r="I739" s="105"/>
      <c r="J739" s="105"/>
      <c r="K739" s="105"/>
      <c r="L739" s="105"/>
      <c r="M739" s="105"/>
      <c r="N739" s="105"/>
      <c r="O739" s="105"/>
      <c r="P739" s="105"/>
      <c r="Q739" s="105"/>
      <c r="R739" s="105"/>
      <c r="S739" s="105"/>
      <c r="T739" s="105"/>
      <c r="U739" s="105"/>
      <c r="V739" s="105"/>
      <c r="W739" s="105"/>
      <c r="X739" s="105"/>
      <c r="Y739" s="105"/>
      <c r="Z739" s="105"/>
    </row>
    <row r="740" spans="1:26" ht="14.4" x14ac:dyDescent="0.3">
      <c r="A740" s="105"/>
      <c r="B740" s="105"/>
      <c r="C740" s="105"/>
      <c r="D740" s="105"/>
      <c r="E740" s="105"/>
      <c r="F740" s="105"/>
      <c r="G740" s="105"/>
      <c r="H740" s="105"/>
      <c r="I740" s="105"/>
      <c r="J740" s="105"/>
      <c r="K740" s="105"/>
      <c r="L740" s="105"/>
      <c r="M740" s="105"/>
      <c r="N740" s="105"/>
      <c r="O740" s="105"/>
      <c r="P740" s="105"/>
      <c r="Q740" s="105"/>
      <c r="R740" s="105"/>
      <c r="S740" s="105"/>
      <c r="T740" s="105"/>
      <c r="U740" s="105"/>
      <c r="V740" s="105"/>
      <c r="W740" s="105"/>
      <c r="X740" s="105"/>
      <c r="Y740" s="105"/>
      <c r="Z740" s="105"/>
    </row>
    <row r="741" spans="1:26" ht="14.4" x14ac:dyDescent="0.3">
      <c r="A741" s="105"/>
      <c r="B741" s="105"/>
      <c r="C741" s="105"/>
      <c r="D741" s="105"/>
      <c r="E741" s="105"/>
      <c r="F741" s="105"/>
      <c r="G741" s="105"/>
      <c r="H741" s="105"/>
      <c r="I741" s="105"/>
      <c r="J741" s="105"/>
      <c r="K741" s="105"/>
      <c r="L741" s="105"/>
      <c r="M741" s="105"/>
      <c r="N741" s="105"/>
      <c r="O741" s="105"/>
      <c r="P741" s="105"/>
      <c r="Q741" s="105"/>
      <c r="R741" s="105"/>
      <c r="S741" s="105"/>
      <c r="T741" s="105"/>
      <c r="U741" s="105"/>
      <c r="V741" s="105"/>
      <c r="W741" s="105"/>
      <c r="X741" s="105"/>
      <c r="Y741" s="105"/>
      <c r="Z741" s="105"/>
    </row>
    <row r="742" spans="1:26" ht="14.4" x14ac:dyDescent="0.3">
      <c r="A742" s="105"/>
      <c r="B742" s="105"/>
      <c r="C742" s="105"/>
      <c r="D742" s="105"/>
      <c r="E742" s="105"/>
      <c r="F742" s="105"/>
      <c r="G742" s="105"/>
      <c r="H742" s="105"/>
      <c r="I742" s="105"/>
      <c r="J742" s="105"/>
      <c r="K742" s="105"/>
      <c r="L742" s="105"/>
      <c r="M742" s="105"/>
      <c r="N742" s="105"/>
      <c r="O742" s="105"/>
      <c r="P742" s="105"/>
      <c r="Q742" s="105"/>
      <c r="R742" s="105"/>
      <c r="S742" s="105"/>
      <c r="T742" s="105"/>
      <c r="U742" s="105"/>
      <c r="V742" s="105"/>
      <c r="W742" s="105"/>
      <c r="X742" s="105"/>
      <c r="Y742" s="105"/>
      <c r="Z742" s="105"/>
    </row>
    <row r="743" spans="1:26" ht="14.4" x14ac:dyDescent="0.3">
      <c r="A743" s="105"/>
      <c r="B743" s="105"/>
      <c r="C743" s="105"/>
      <c r="D743" s="105"/>
      <c r="E743" s="105"/>
      <c r="F743" s="105"/>
      <c r="G743" s="105"/>
      <c r="H743" s="105"/>
      <c r="I743" s="105"/>
      <c r="J743" s="105"/>
      <c r="K743" s="105"/>
      <c r="L743" s="105"/>
      <c r="M743" s="105"/>
      <c r="N743" s="105"/>
      <c r="O743" s="105"/>
      <c r="P743" s="105"/>
      <c r="Q743" s="105"/>
      <c r="R743" s="105"/>
      <c r="S743" s="105"/>
      <c r="T743" s="105"/>
      <c r="U743" s="105"/>
      <c r="V743" s="105"/>
      <c r="W743" s="105"/>
      <c r="X743" s="105"/>
      <c r="Y743" s="105"/>
      <c r="Z743" s="105"/>
    </row>
    <row r="744" spans="1:26" ht="14.4" x14ac:dyDescent="0.3">
      <c r="A744" s="105"/>
      <c r="B744" s="105"/>
      <c r="C744" s="105"/>
      <c r="D744" s="105"/>
      <c r="E744" s="105"/>
      <c r="F744" s="105"/>
      <c r="G744" s="105"/>
      <c r="H744" s="105"/>
      <c r="I744" s="105"/>
      <c r="J744" s="105"/>
      <c r="K744" s="105"/>
      <c r="L744" s="105"/>
      <c r="M744" s="105"/>
      <c r="N744" s="105"/>
      <c r="O744" s="105"/>
      <c r="P744" s="105"/>
      <c r="Q744" s="105"/>
      <c r="R744" s="105"/>
      <c r="S744" s="105"/>
      <c r="T744" s="105"/>
      <c r="U744" s="105"/>
      <c r="V744" s="105"/>
      <c r="W744" s="105"/>
      <c r="X744" s="105"/>
      <c r="Y744" s="105"/>
      <c r="Z744" s="105"/>
    </row>
    <row r="745" spans="1:26" ht="14.4" x14ac:dyDescent="0.3">
      <c r="A745" s="105"/>
      <c r="B745" s="105"/>
      <c r="C745" s="105"/>
      <c r="D745" s="105"/>
      <c r="E745" s="105"/>
      <c r="F745" s="105"/>
      <c r="G745" s="105"/>
      <c r="H745" s="105"/>
      <c r="I745" s="105"/>
      <c r="J745" s="105"/>
      <c r="K745" s="105"/>
      <c r="L745" s="105"/>
      <c r="M745" s="105"/>
      <c r="N745" s="105"/>
      <c r="O745" s="105"/>
      <c r="P745" s="105"/>
      <c r="Q745" s="105"/>
      <c r="R745" s="105"/>
      <c r="S745" s="105"/>
      <c r="T745" s="105"/>
      <c r="U745" s="105"/>
      <c r="V745" s="105"/>
      <c r="W745" s="105"/>
      <c r="X745" s="105"/>
      <c r="Y745" s="105"/>
      <c r="Z745" s="105"/>
    </row>
    <row r="746" spans="1:26" ht="14.4" x14ac:dyDescent="0.3">
      <c r="A746" s="105"/>
      <c r="B746" s="105"/>
      <c r="C746" s="105"/>
      <c r="D746" s="105"/>
      <c r="E746" s="105"/>
      <c r="F746" s="105"/>
      <c r="G746" s="105"/>
      <c r="H746" s="105"/>
      <c r="I746" s="105"/>
      <c r="J746" s="105"/>
      <c r="K746" s="105"/>
      <c r="L746" s="105"/>
      <c r="M746" s="105"/>
      <c r="N746" s="105"/>
      <c r="O746" s="105"/>
      <c r="P746" s="105"/>
      <c r="Q746" s="105"/>
      <c r="R746" s="105"/>
      <c r="S746" s="105"/>
      <c r="T746" s="105"/>
      <c r="U746" s="105"/>
      <c r="V746" s="105"/>
      <c r="W746" s="105"/>
      <c r="X746" s="105"/>
      <c r="Y746" s="105"/>
      <c r="Z746" s="105"/>
    </row>
    <row r="747" spans="1:26" ht="14.4" x14ac:dyDescent="0.3">
      <c r="A747" s="105"/>
      <c r="B747" s="105"/>
      <c r="C747" s="105"/>
      <c r="D747" s="105"/>
      <c r="E747" s="105"/>
      <c r="F747" s="105"/>
      <c r="G747" s="105"/>
      <c r="H747" s="105"/>
      <c r="I747" s="105"/>
      <c r="J747" s="105"/>
      <c r="K747" s="105"/>
      <c r="L747" s="105"/>
      <c r="M747" s="105"/>
      <c r="N747" s="105"/>
      <c r="O747" s="105"/>
      <c r="P747" s="105"/>
      <c r="Q747" s="105"/>
      <c r="R747" s="105"/>
      <c r="S747" s="105"/>
      <c r="T747" s="105"/>
      <c r="U747" s="105"/>
      <c r="V747" s="105"/>
      <c r="W747" s="105"/>
      <c r="X747" s="105"/>
      <c r="Y747" s="105"/>
      <c r="Z747" s="105"/>
    </row>
    <row r="748" spans="1:26" ht="14.4" x14ac:dyDescent="0.3">
      <c r="A748" s="105"/>
      <c r="B748" s="105"/>
      <c r="C748" s="105"/>
      <c r="D748" s="105"/>
      <c r="E748" s="105"/>
      <c r="F748" s="105"/>
      <c r="G748" s="105"/>
      <c r="H748" s="105"/>
      <c r="I748" s="105"/>
      <c r="J748" s="105"/>
      <c r="K748" s="105"/>
      <c r="L748" s="105"/>
      <c r="M748" s="105"/>
      <c r="N748" s="105"/>
      <c r="O748" s="105"/>
      <c r="P748" s="105"/>
      <c r="Q748" s="105"/>
      <c r="R748" s="105"/>
      <c r="S748" s="105"/>
      <c r="T748" s="105"/>
      <c r="U748" s="105"/>
      <c r="V748" s="105"/>
      <c r="W748" s="105"/>
      <c r="X748" s="105"/>
      <c r="Y748" s="105"/>
      <c r="Z748" s="105"/>
    </row>
    <row r="749" spans="1:26" ht="14.4" x14ac:dyDescent="0.3">
      <c r="A749" s="105"/>
      <c r="B749" s="105"/>
      <c r="C749" s="105"/>
      <c r="D749" s="105"/>
      <c r="E749" s="105"/>
      <c r="F749" s="105"/>
      <c r="G749" s="105"/>
      <c r="H749" s="105"/>
      <c r="I749" s="105"/>
      <c r="J749" s="105"/>
      <c r="K749" s="105"/>
      <c r="L749" s="105"/>
      <c r="M749" s="105"/>
      <c r="N749" s="105"/>
      <c r="O749" s="105"/>
      <c r="P749" s="105"/>
      <c r="Q749" s="105"/>
      <c r="R749" s="105"/>
      <c r="S749" s="105"/>
      <c r="T749" s="105"/>
      <c r="U749" s="105"/>
      <c r="V749" s="105"/>
      <c r="W749" s="105"/>
      <c r="X749" s="105"/>
      <c r="Y749" s="105"/>
      <c r="Z749" s="105"/>
    </row>
    <row r="750" spans="1:26" ht="14.4" x14ac:dyDescent="0.3">
      <c r="A750" s="105"/>
      <c r="B750" s="105"/>
      <c r="C750" s="105"/>
      <c r="D750" s="105"/>
      <c r="E750" s="105"/>
      <c r="F750" s="105"/>
      <c r="G750" s="105"/>
      <c r="H750" s="105"/>
      <c r="I750" s="105"/>
      <c r="J750" s="105"/>
      <c r="K750" s="105"/>
      <c r="L750" s="105"/>
      <c r="M750" s="105"/>
      <c r="N750" s="105"/>
      <c r="O750" s="105"/>
      <c r="P750" s="105"/>
      <c r="Q750" s="105"/>
      <c r="R750" s="105"/>
      <c r="S750" s="105"/>
      <c r="T750" s="105"/>
      <c r="U750" s="105"/>
      <c r="V750" s="105"/>
      <c r="W750" s="105"/>
      <c r="X750" s="105"/>
      <c r="Y750" s="105"/>
      <c r="Z750" s="105"/>
    </row>
    <row r="751" spans="1:26" ht="14.4" x14ac:dyDescent="0.3">
      <c r="A751" s="105"/>
      <c r="B751" s="105"/>
      <c r="C751" s="105"/>
      <c r="D751" s="105"/>
      <c r="E751" s="105"/>
      <c r="F751" s="105"/>
      <c r="G751" s="105"/>
      <c r="H751" s="105"/>
      <c r="I751" s="105"/>
      <c r="J751" s="105"/>
      <c r="K751" s="105"/>
      <c r="L751" s="105"/>
      <c r="M751" s="105"/>
      <c r="N751" s="105"/>
      <c r="O751" s="105"/>
      <c r="P751" s="105"/>
      <c r="Q751" s="105"/>
      <c r="R751" s="105"/>
      <c r="S751" s="105"/>
      <c r="T751" s="105"/>
      <c r="U751" s="105"/>
      <c r="V751" s="105"/>
      <c r="W751" s="105"/>
      <c r="X751" s="105"/>
      <c r="Y751" s="105"/>
      <c r="Z751" s="105"/>
    </row>
    <row r="752" spans="1:26" ht="14.4" x14ac:dyDescent="0.3">
      <c r="A752" s="105"/>
      <c r="B752" s="105"/>
      <c r="C752" s="105"/>
      <c r="D752" s="105"/>
      <c r="E752" s="105"/>
      <c r="F752" s="105"/>
      <c r="G752" s="105"/>
      <c r="H752" s="105"/>
      <c r="I752" s="105"/>
      <c r="J752" s="105"/>
      <c r="K752" s="105"/>
      <c r="L752" s="105"/>
      <c r="M752" s="105"/>
      <c r="N752" s="105"/>
      <c r="O752" s="105"/>
      <c r="P752" s="105"/>
      <c r="Q752" s="105"/>
      <c r="R752" s="105"/>
      <c r="S752" s="105"/>
      <c r="T752" s="105"/>
      <c r="U752" s="105"/>
      <c r="V752" s="105"/>
      <c r="W752" s="105"/>
      <c r="X752" s="105"/>
      <c r="Y752" s="105"/>
      <c r="Z752" s="105"/>
    </row>
    <row r="753" spans="1:26" ht="14.4" x14ac:dyDescent="0.3">
      <c r="A753" s="105"/>
      <c r="B753" s="105"/>
      <c r="C753" s="105"/>
      <c r="D753" s="105"/>
      <c r="E753" s="105"/>
      <c r="F753" s="105"/>
      <c r="G753" s="105"/>
      <c r="H753" s="105"/>
      <c r="I753" s="105"/>
      <c r="J753" s="105"/>
      <c r="K753" s="105"/>
      <c r="L753" s="105"/>
      <c r="M753" s="105"/>
      <c r="N753" s="105"/>
      <c r="O753" s="105"/>
      <c r="P753" s="105"/>
      <c r="Q753" s="105"/>
      <c r="R753" s="105"/>
      <c r="S753" s="105"/>
      <c r="T753" s="105"/>
      <c r="U753" s="105"/>
      <c r="V753" s="105"/>
      <c r="W753" s="105"/>
      <c r="X753" s="105"/>
      <c r="Y753" s="105"/>
      <c r="Z753" s="105"/>
    </row>
    <row r="754" spans="1:26" ht="14.4" x14ac:dyDescent="0.3">
      <c r="A754" s="105"/>
      <c r="B754" s="105"/>
      <c r="C754" s="105"/>
      <c r="D754" s="105"/>
      <c r="E754" s="105"/>
      <c r="F754" s="105"/>
      <c r="G754" s="105"/>
      <c r="H754" s="105"/>
      <c r="I754" s="105"/>
      <c r="J754" s="105"/>
      <c r="K754" s="105"/>
      <c r="L754" s="105"/>
      <c r="M754" s="105"/>
      <c r="N754" s="105"/>
      <c r="O754" s="105"/>
      <c r="P754" s="105"/>
      <c r="Q754" s="105"/>
      <c r="R754" s="105"/>
      <c r="S754" s="105"/>
      <c r="T754" s="105"/>
      <c r="U754" s="105"/>
      <c r="V754" s="105"/>
      <c r="W754" s="105"/>
      <c r="X754" s="105"/>
      <c r="Y754" s="105"/>
      <c r="Z754" s="105"/>
    </row>
    <row r="755" spans="1:26" ht="14.4" x14ac:dyDescent="0.3">
      <c r="A755" s="105"/>
      <c r="B755" s="105"/>
      <c r="C755" s="105"/>
      <c r="D755" s="105"/>
      <c r="E755" s="105"/>
      <c r="F755" s="105"/>
      <c r="G755" s="105"/>
      <c r="H755" s="105"/>
      <c r="I755" s="105"/>
      <c r="J755" s="105"/>
      <c r="K755" s="105"/>
      <c r="L755" s="105"/>
      <c r="M755" s="105"/>
      <c r="N755" s="105"/>
      <c r="O755" s="105"/>
      <c r="P755" s="105"/>
      <c r="Q755" s="105"/>
      <c r="R755" s="105"/>
      <c r="S755" s="105"/>
      <c r="T755" s="105"/>
      <c r="U755" s="105"/>
      <c r="V755" s="105"/>
      <c r="W755" s="105"/>
      <c r="X755" s="105"/>
      <c r="Y755" s="105"/>
      <c r="Z755" s="105"/>
    </row>
    <row r="756" spans="1:26" ht="14.4" x14ac:dyDescent="0.3">
      <c r="A756" s="105"/>
      <c r="B756" s="105"/>
      <c r="C756" s="105"/>
      <c r="D756" s="105"/>
      <c r="E756" s="105"/>
      <c r="F756" s="105"/>
      <c r="G756" s="105"/>
      <c r="H756" s="105"/>
      <c r="I756" s="105"/>
      <c r="J756" s="105"/>
      <c r="K756" s="105"/>
      <c r="L756" s="105"/>
      <c r="M756" s="105"/>
      <c r="N756" s="105"/>
      <c r="O756" s="105"/>
      <c r="P756" s="105"/>
      <c r="Q756" s="105"/>
      <c r="R756" s="105"/>
      <c r="S756" s="105"/>
      <c r="T756" s="105"/>
      <c r="U756" s="105"/>
      <c r="V756" s="105"/>
      <c r="W756" s="105"/>
      <c r="X756" s="105"/>
      <c r="Y756" s="105"/>
      <c r="Z756" s="105"/>
    </row>
    <row r="757" spans="1:26" ht="14.4" x14ac:dyDescent="0.3">
      <c r="A757" s="105"/>
      <c r="B757" s="105"/>
      <c r="C757" s="105"/>
      <c r="D757" s="105"/>
      <c r="E757" s="105"/>
      <c r="F757" s="105"/>
      <c r="G757" s="105"/>
      <c r="H757" s="105"/>
      <c r="I757" s="105"/>
      <c r="J757" s="105"/>
      <c r="K757" s="105"/>
      <c r="L757" s="105"/>
      <c r="M757" s="105"/>
      <c r="N757" s="105"/>
      <c r="O757" s="105"/>
      <c r="P757" s="105"/>
      <c r="Q757" s="105"/>
      <c r="R757" s="105"/>
      <c r="S757" s="105"/>
      <c r="T757" s="105"/>
      <c r="U757" s="105"/>
      <c r="V757" s="105"/>
      <c r="W757" s="105"/>
      <c r="X757" s="105"/>
      <c r="Y757" s="105"/>
      <c r="Z757" s="105"/>
    </row>
    <row r="758" spans="1:26" ht="14.4" x14ac:dyDescent="0.3">
      <c r="A758" s="105"/>
      <c r="B758" s="105"/>
      <c r="C758" s="105"/>
      <c r="D758" s="105"/>
      <c r="E758" s="105"/>
      <c r="F758" s="105"/>
      <c r="G758" s="105"/>
      <c r="H758" s="105"/>
      <c r="I758" s="105"/>
      <c r="J758" s="105"/>
      <c r="K758" s="105"/>
      <c r="L758" s="105"/>
      <c r="M758" s="105"/>
      <c r="N758" s="105"/>
      <c r="O758" s="105"/>
      <c r="P758" s="105"/>
      <c r="Q758" s="105"/>
      <c r="R758" s="105"/>
      <c r="S758" s="105"/>
      <c r="T758" s="105"/>
      <c r="U758" s="105"/>
      <c r="V758" s="105"/>
      <c r="W758" s="105"/>
      <c r="X758" s="105"/>
      <c r="Y758" s="105"/>
      <c r="Z758" s="105"/>
    </row>
    <row r="759" spans="1:26" ht="14.4" x14ac:dyDescent="0.3">
      <c r="A759" s="105"/>
      <c r="B759" s="105"/>
      <c r="C759" s="105"/>
      <c r="D759" s="105"/>
      <c r="E759" s="105"/>
      <c r="F759" s="105"/>
      <c r="G759" s="105"/>
      <c r="H759" s="105"/>
      <c r="I759" s="105"/>
      <c r="J759" s="105"/>
      <c r="K759" s="105"/>
      <c r="L759" s="105"/>
      <c r="M759" s="105"/>
      <c r="N759" s="105"/>
      <c r="O759" s="105"/>
      <c r="P759" s="105"/>
      <c r="Q759" s="105"/>
      <c r="R759" s="105"/>
      <c r="S759" s="105"/>
      <c r="T759" s="105"/>
      <c r="U759" s="105"/>
      <c r="V759" s="105"/>
      <c r="W759" s="105"/>
      <c r="X759" s="105"/>
      <c r="Y759" s="105"/>
      <c r="Z759" s="105"/>
    </row>
    <row r="760" spans="1:26" ht="14.4" x14ac:dyDescent="0.3">
      <c r="A760" s="105"/>
      <c r="B760" s="105"/>
      <c r="C760" s="105"/>
      <c r="D760" s="105"/>
      <c r="E760" s="105"/>
      <c r="F760" s="105"/>
      <c r="G760" s="105"/>
      <c r="H760" s="105"/>
      <c r="I760" s="105"/>
      <c r="J760" s="105"/>
      <c r="K760" s="105"/>
      <c r="L760" s="105"/>
      <c r="M760" s="105"/>
      <c r="N760" s="105"/>
      <c r="O760" s="105"/>
      <c r="P760" s="105"/>
      <c r="Q760" s="105"/>
      <c r="R760" s="105"/>
      <c r="S760" s="105"/>
      <c r="T760" s="105"/>
      <c r="U760" s="105"/>
      <c r="V760" s="105"/>
      <c r="W760" s="105"/>
      <c r="X760" s="105"/>
      <c r="Y760" s="105"/>
      <c r="Z760" s="105"/>
    </row>
    <row r="761" spans="1:26" ht="14.4" x14ac:dyDescent="0.3">
      <c r="A761" s="105"/>
      <c r="B761" s="105"/>
      <c r="C761" s="105"/>
      <c r="D761" s="105"/>
      <c r="E761" s="105"/>
      <c r="F761" s="105"/>
      <c r="G761" s="105"/>
      <c r="H761" s="105"/>
      <c r="I761" s="105"/>
      <c r="J761" s="105"/>
      <c r="K761" s="105"/>
      <c r="L761" s="105"/>
      <c r="M761" s="105"/>
      <c r="N761" s="105"/>
      <c r="O761" s="105"/>
      <c r="P761" s="105"/>
      <c r="Q761" s="105"/>
      <c r="R761" s="105"/>
      <c r="S761" s="105"/>
      <c r="T761" s="105"/>
      <c r="U761" s="105"/>
      <c r="V761" s="105"/>
      <c r="W761" s="105"/>
      <c r="X761" s="105"/>
      <c r="Y761" s="105"/>
      <c r="Z761" s="105"/>
    </row>
    <row r="762" spans="1:26" ht="14.4" x14ac:dyDescent="0.3">
      <c r="A762" s="105"/>
      <c r="B762" s="105"/>
      <c r="C762" s="105"/>
      <c r="D762" s="105"/>
      <c r="E762" s="105"/>
      <c r="F762" s="105"/>
      <c r="G762" s="105"/>
      <c r="H762" s="105"/>
      <c r="I762" s="105"/>
      <c r="J762" s="105"/>
      <c r="K762" s="105"/>
      <c r="L762" s="105"/>
      <c r="M762" s="105"/>
      <c r="N762" s="105"/>
      <c r="O762" s="105"/>
      <c r="P762" s="105"/>
      <c r="Q762" s="105"/>
      <c r="R762" s="105"/>
      <c r="S762" s="105"/>
      <c r="T762" s="105"/>
      <c r="U762" s="105"/>
      <c r="V762" s="105"/>
      <c r="W762" s="105"/>
      <c r="X762" s="105"/>
      <c r="Y762" s="105"/>
      <c r="Z762" s="105"/>
    </row>
    <row r="763" spans="1:26" ht="14.4" x14ac:dyDescent="0.3">
      <c r="A763" s="105"/>
      <c r="B763" s="105"/>
      <c r="C763" s="105"/>
      <c r="D763" s="105"/>
      <c r="E763" s="105"/>
      <c r="F763" s="105"/>
      <c r="G763" s="105"/>
      <c r="H763" s="105"/>
      <c r="I763" s="105"/>
      <c r="J763" s="105"/>
      <c r="K763" s="105"/>
      <c r="L763" s="105"/>
      <c r="M763" s="105"/>
      <c r="N763" s="105"/>
      <c r="O763" s="105"/>
      <c r="P763" s="105"/>
      <c r="Q763" s="105"/>
      <c r="R763" s="105"/>
      <c r="S763" s="105"/>
      <c r="T763" s="105"/>
      <c r="U763" s="105"/>
      <c r="V763" s="105"/>
      <c r="W763" s="105"/>
      <c r="X763" s="105"/>
      <c r="Y763" s="105"/>
      <c r="Z763" s="105"/>
    </row>
    <row r="764" spans="1:26" ht="14.4" x14ac:dyDescent="0.3">
      <c r="A764" s="105"/>
      <c r="B764" s="105"/>
      <c r="C764" s="105"/>
      <c r="D764" s="105"/>
      <c r="E764" s="105"/>
      <c r="F764" s="105"/>
      <c r="G764" s="105"/>
      <c r="H764" s="105"/>
      <c r="I764" s="105"/>
      <c r="J764" s="105"/>
      <c r="K764" s="105"/>
      <c r="L764" s="105"/>
      <c r="M764" s="105"/>
      <c r="N764" s="105"/>
      <c r="O764" s="105"/>
      <c r="P764" s="105"/>
      <c r="Q764" s="105"/>
      <c r="R764" s="105"/>
      <c r="S764" s="105"/>
      <c r="T764" s="105"/>
      <c r="U764" s="105"/>
      <c r="V764" s="105"/>
      <c r="W764" s="105"/>
      <c r="X764" s="105"/>
      <c r="Y764" s="105"/>
      <c r="Z764" s="105"/>
    </row>
    <row r="765" spans="1:26" ht="14.4" x14ac:dyDescent="0.3">
      <c r="A765" s="105"/>
      <c r="B765" s="105"/>
      <c r="C765" s="105"/>
      <c r="D765" s="105"/>
      <c r="E765" s="105"/>
      <c r="F765" s="105"/>
      <c r="G765" s="105"/>
      <c r="H765" s="105"/>
      <c r="I765" s="105"/>
      <c r="J765" s="105"/>
      <c r="K765" s="105"/>
      <c r="L765" s="105"/>
      <c r="M765" s="105"/>
      <c r="N765" s="105"/>
      <c r="O765" s="105"/>
      <c r="P765" s="105"/>
      <c r="Q765" s="105"/>
      <c r="R765" s="105"/>
      <c r="S765" s="105"/>
      <c r="T765" s="105"/>
      <c r="U765" s="105"/>
      <c r="V765" s="105"/>
      <c r="W765" s="105"/>
      <c r="X765" s="105"/>
      <c r="Y765" s="105"/>
      <c r="Z765" s="105"/>
    </row>
    <row r="766" spans="1:26" ht="14.4" x14ac:dyDescent="0.3">
      <c r="A766" s="105"/>
      <c r="B766" s="105"/>
      <c r="C766" s="105"/>
      <c r="D766" s="105"/>
      <c r="E766" s="105"/>
      <c r="F766" s="105"/>
      <c r="G766" s="105"/>
      <c r="H766" s="105"/>
      <c r="I766" s="105"/>
      <c r="J766" s="105"/>
      <c r="K766" s="105"/>
      <c r="L766" s="105"/>
      <c r="M766" s="105"/>
      <c r="N766" s="105"/>
      <c r="O766" s="105"/>
      <c r="P766" s="105"/>
      <c r="Q766" s="105"/>
      <c r="R766" s="105"/>
      <c r="S766" s="105"/>
      <c r="T766" s="105"/>
      <c r="U766" s="105"/>
      <c r="V766" s="105"/>
      <c r="W766" s="105"/>
      <c r="X766" s="105"/>
      <c r="Y766" s="105"/>
      <c r="Z766" s="105"/>
    </row>
    <row r="767" spans="1:26" ht="14.4" x14ac:dyDescent="0.3">
      <c r="A767" s="105"/>
      <c r="B767" s="105"/>
      <c r="C767" s="105"/>
      <c r="D767" s="105"/>
      <c r="E767" s="105"/>
      <c r="F767" s="105"/>
      <c r="G767" s="105"/>
      <c r="H767" s="105"/>
      <c r="I767" s="105"/>
      <c r="J767" s="105"/>
      <c r="K767" s="105"/>
      <c r="L767" s="105"/>
      <c r="M767" s="105"/>
      <c r="N767" s="105"/>
      <c r="O767" s="105"/>
      <c r="P767" s="105"/>
      <c r="Q767" s="105"/>
      <c r="R767" s="105"/>
      <c r="S767" s="105"/>
      <c r="T767" s="105"/>
      <c r="U767" s="105"/>
      <c r="V767" s="105"/>
      <c r="W767" s="105"/>
      <c r="X767" s="105"/>
      <c r="Y767" s="105"/>
      <c r="Z767" s="105"/>
    </row>
    <row r="768" spans="1:26" ht="14.4" x14ac:dyDescent="0.3">
      <c r="A768" s="105"/>
      <c r="B768" s="105"/>
      <c r="C768" s="105"/>
      <c r="D768" s="105"/>
      <c r="E768" s="105"/>
      <c r="F768" s="105"/>
      <c r="G768" s="105"/>
      <c r="H768" s="105"/>
      <c r="I768" s="105"/>
      <c r="J768" s="105"/>
      <c r="K768" s="105"/>
      <c r="L768" s="105"/>
      <c r="M768" s="105"/>
      <c r="N768" s="105"/>
      <c r="O768" s="105"/>
      <c r="P768" s="105"/>
      <c r="Q768" s="105"/>
      <c r="R768" s="105"/>
      <c r="S768" s="105"/>
      <c r="T768" s="105"/>
      <c r="U768" s="105"/>
      <c r="V768" s="105"/>
      <c r="W768" s="105"/>
      <c r="X768" s="105"/>
      <c r="Y768" s="105"/>
      <c r="Z768" s="105"/>
    </row>
    <row r="769" spans="1:26" ht="14.4" x14ac:dyDescent="0.3">
      <c r="A769" s="105"/>
      <c r="B769" s="105"/>
      <c r="C769" s="105"/>
      <c r="D769" s="105"/>
      <c r="E769" s="105"/>
      <c r="F769" s="105"/>
      <c r="G769" s="105"/>
      <c r="H769" s="105"/>
      <c r="I769" s="105"/>
      <c r="J769" s="105"/>
      <c r="K769" s="105"/>
      <c r="L769" s="105"/>
      <c r="M769" s="105"/>
      <c r="N769" s="105"/>
      <c r="O769" s="105"/>
      <c r="P769" s="105"/>
      <c r="Q769" s="105"/>
      <c r="R769" s="105"/>
      <c r="S769" s="105"/>
      <c r="T769" s="105"/>
      <c r="U769" s="105"/>
      <c r="V769" s="105"/>
      <c r="W769" s="105"/>
      <c r="X769" s="105"/>
      <c r="Y769" s="105"/>
      <c r="Z769" s="105"/>
    </row>
    <row r="770" spans="1:26" ht="14.4" x14ac:dyDescent="0.3">
      <c r="A770" s="105"/>
      <c r="B770" s="105"/>
      <c r="C770" s="105"/>
      <c r="D770" s="105"/>
      <c r="E770" s="105"/>
      <c r="F770" s="105"/>
      <c r="G770" s="105"/>
      <c r="H770" s="105"/>
      <c r="I770" s="105"/>
      <c r="J770" s="105"/>
      <c r="K770" s="105"/>
      <c r="L770" s="105"/>
      <c r="M770" s="105"/>
      <c r="N770" s="105"/>
      <c r="O770" s="105"/>
      <c r="P770" s="105"/>
      <c r="Q770" s="105"/>
      <c r="R770" s="105"/>
      <c r="S770" s="105"/>
      <c r="T770" s="105"/>
      <c r="U770" s="105"/>
      <c r="V770" s="105"/>
      <c r="W770" s="105"/>
      <c r="X770" s="105"/>
      <c r="Y770" s="105"/>
      <c r="Z770" s="105"/>
    </row>
    <row r="771" spans="1:26" ht="14.4" x14ac:dyDescent="0.3">
      <c r="A771" s="105"/>
      <c r="B771" s="105"/>
      <c r="C771" s="105"/>
      <c r="D771" s="105"/>
      <c r="E771" s="105"/>
      <c r="F771" s="105"/>
      <c r="G771" s="105"/>
      <c r="H771" s="105"/>
      <c r="I771" s="105"/>
      <c r="J771" s="105"/>
      <c r="K771" s="105"/>
      <c r="L771" s="105"/>
      <c r="M771" s="105"/>
      <c r="N771" s="105"/>
      <c r="O771" s="105"/>
      <c r="P771" s="105"/>
      <c r="Q771" s="105"/>
      <c r="R771" s="105"/>
      <c r="S771" s="105"/>
      <c r="T771" s="105"/>
      <c r="U771" s="105"/>
      <c r="V771" s="105"/>
      <c r="W771" s="105"/>
      <c r="X771" s="105"/>
      <c r="Y771" s="105"/>
      <c r="Z771" s="105"/>
    </row>
    <row r="772" spans="1:26" ht="14.4" x14ac:dyDescent="0.3">
      <c r="A772" s="105"/>
      <c r="B772" s="105"/>
      <c r="C772" s="105"/>
      <c r="D772" s="105"/>
      <c r="E772" s="105"/>
      <c r="F772" s="105"/>
      <c r="G772" s="105"/>
      <c r="H772" s="105"/>
      <c r="I772" s="105"/>
      <c r="J772" s="105"/>
      <c r="K772" s="105"/>
      <c r="L772" s="105"/>
      <c r="M772" s="105"/>
      <c r="N772" s="105"/>
      <c r="O772" s="105"/>
      <c r="P772" s="105"/>
      <c r="Q772" s="105"/>
      <c r="R772" s="105"/>
      <c r="S772" s="105"/>
      <c r="T772" s="105"/>
      <c r="U772" s="105"/>
      <c r="V772" s="105"/>
      <c r="W772" s="105"/>
      <c r="X772" s="105"/>
      <c r="Y772" s="105"/>
      <c r="Z772" s="105"/>
    </row>
    <row r="773" spans="1:26" ht="14.4" x14ac:dyDescent="0.3">
      <c r="A773" s="105"/>
      <c r="B773" s="105"/>
      <c r="C773" s="105"/>
      <c r="D773" s="105"/>
      <c r="E773" s="105"/>
      <c r="F773" s="105"/>
      <c r="G773" s="105"/>
      <c r="H773" s="105"/>
      <c r="I773" s="105"/>
      <c r="J773" s="105"/>
      <c r="K773" s="105"/>
      <c r="L773" s="105"/>
      <c r="M773" s="105"/>
      <c r="N773" s="105"/>
      <c r="O773" s="105"/>
      <c r="P773" s="105"/>
      <c r="Q773" s="105"/>
      <c r="R773" s="105"/>
      <c r="S773" s="105"/>
      <c r="T773" s="105"/>
      <c r="U773" s="105"/>
      <c r="V773" s="105"/>
      <c r="W773" s="105"/>
      <c r="X773" s="105"/>
      <c r="Y773" s="105"/>
      <c r="Z773" s="105"/>
    </row>
    <row r="774" spans="1:26" ht="14.4" x14ac:dyDescent="0.3">
      <c r="A774" s="105"/>
      <c r="B774" s="105"/>
      <c r="C774" s="105"/>
      <c r="D774" s="105"/>
      <c r="E774" s="105"/>
      <c r="F774" s="105"/>
      <c r="G774" s="105"/>
      <c r="H774" s="105"/>
      <c r="I774" s="105"/>
      <c r="J774" s="105"/>
      <c r="K774" s="105"/>
      <c r="L774" s="105"/>
      <c r="M774" s="105"/>
      <c r="N774" s="105"/>
      <c r="O774" s="105"/>
      <c r="P774" s="105"/>
      <c r="Q774" s="105"/>
      <c r="R774" s="105"/>
      <c r="S774" s="105"/>
      <c r="T774" s="105"/>
      <c r="U774" s="105"/>
      <c r="V774" s="105"/>
      <c r="W774" s="105"/>
      <c r="X774" s="105"/>
      <c r="Y774" s="105"/>
      <c r="Z774" s="105"/>
    </row>
    <row r="775" spans="1:26" ht="14.4" x14ac:dyDescent="0.3">
      <c r="A775" s="105"/>
      <c r="B775" s="105"/>
      <c r="C775" s="105"/>
      <c r="D775" s="105"/>
      <c r="E775" s="105"/>
      <c r="F775" s="105"/>
      <c r="G775" s="105"/>
      <c r="H775" s="105"/>
      <c r="I775" s="105"/>
      <c r="J775" s="105"/>
      <c r="K775" s="105"/>
      <c r="L775" s="105"/>
      <c r="M775" s="105"/>
      <c r="N775" s="105"/>
      <c r="O775" s="105"/>
      <c r="P775" s="105"/>
      <c r="Q775" s="105"/>
      <c r="R775" s="105"/>
      <c r="S775" s="105"/>
      <c r="T775" s="105"/>
      <c r="U775" s="105"/>
      <c r="V775" s="105"/>
      <c r="W775" s="105"/>
      <c r="X775" s="105"/>
      <c r="Y775" s="105"/>
      <c r="Z775" s="105"/>
    </row>
    <row r="776" spans="1:26" ht="14.4" x14ac:dyDescent="0.3">
      <c r="A776" s="105"/>
      <c r="B776" s="105"/>
      <c r="C776" s="105"/>
      <c r="D776" s="105"/>
      <c r="E776" s="105"/>
      <c r="F776" s="105"/>
      <c r="G776" s="105"/>
      <c r="H776" s="105"/>
      <c r="I776" s="105"/>
      <c r="J776" s="105"/>
      <c r="K776" s="105"/>
      <c r="L776" s="105"/>
      <c r="M776" s="105"/>
      <c r="N776" s="105"/>
      <c r="O776" s="105"/>
      <c r="P776" s="105"/>
      <c r="Q776" s="105"/>
      <c r="R776" s="105"/>
      <c r="S776" s="105"/>
      <c r="T776" s="105"/>
      <c r="U776" s="105"/>
      <c r="V776" s="105"/>
      <c r="W776" s="105"/>
      <c r="X776" s="105"/>
      <c r="Y776" s="105"/>
      <c r="Z776" s="105"/>
    </row>
    <row r="777" spans="1:26" ht="14.4" x14ac:dyDescent="0.3">
      <c r="A777" s="105"/>
      <c r="B777" s="105"/>
      <c r="C777" s="105"/>
      <c r="D777" s="105"/>
      <c r="E777" s="105"/>
      <c r="F777" s="105"/>
      <c r="G777" s="105"/>
      <c r="H777" s="105"/>
      <c r="I777" s="105"/>
      <c r="J777" s="105"/>
      <c r="K777" s="105"/>
      <c r="L777" s="105"/>
      <c r="M777" s="105"/>
      <c r="N777" s="105"/>
      <c r="O777" s="105"/>
      <c r="P777" s="105"/>
      <c r="Q777" s="105"/>
      <c r="R777" s="105"/>
      <c r="S777" s="105"/>
      <c r="T777" s="105"/>
      <c r="U777" s="105"/>
      <c r="V777" s="105"/>
      <c r="W777" s="105"/>
      <c r="X777" s="105"/>
      <c r="Y777" s="105"/>
      <c r="Z777" s="105"/>
    </row>
    <row r="778" spans="1:26" ht="14.4" x14ac:dyDescent="0.3">
      <c r="A778" s="105"/>
      <c r="B778" s="105"/>
      <c r="C778" s="105"/>
      <c r="D778" s="105"/>
      <c r="E778" s="105"/>
      <c r="F778" s="105"/>
      <c r="G778" s="105"/>
      <c r="H778" s="105"/>
      <c r="I778" s="105"/>
      <c r="J778" s="105"/>
      <c r="K778" s="105"/>
      <c r="L778" s="105"/>
      <c r="M778" s="105"/>
      <c r="N778" s="105"/>
      <c r="O778" s="105"/>
      <c r="P778" s="105"/>
      <c r="Q778" s="105"/>
      <c r="R778" s="105"/>
      <c r="S778" s="105"/>
      <c r="T778" s="105"/>
      <c r="U778" s="105"/>
      <c r="V778" s="105"/>
      <c r="W778" s="105"/>
      <c r="X778" s="105"/>
      <c r="Y778" s="105"/>
      <c r="Z778" s="105"/>
    </row>
    <row r="779" spans="1:26" ht="14.4" x14ac:dyDescent="0.3">
      <c r="A779" s="105"/>
      <c r="B779" s="105"/>
      <c r="C779" s="105"/>
      <c r="D779" s="105"/>
      <c r="E779" s="105"/>
      <c r="F779" s="105"/>
      <c r="G779" s="105"/>
      <c r="H779" s="105"/>
      <c r="I779" s="105"/>
      <c r="J779" s="105"/>
      <c r="K779" s="105"/>
      <c r="L779" s="105"/>
      <c r="M779" s="105"/>
      <c r="N779" s="105"/>
      <c r="O779" s="105"/>
      <c r="P779" s="105"/>
      <c r="Q779" s="105"/>
      <c r="R779" s="105"/>
      <c r="S779" s="105"/>
      <c r="T779" s="105"/>
      <c r="U779" s="105"/>
      <c r="V779" s="105"/>
      <c r="W779" s="105"/>
      <c r="X779" s="105"/>
      <c r="Y779" s="105"/>
      <c r="Z779" s="105"/>
    </row>
    <row r="780" spans="1:26" ht="14.4" x14ac:dyDescent="0.3">
      <c r="A780" s="105"/>
      <c r="B780" s="105"/>
      <c r="C780" s="105"/>
      <c r="D780" s="105"/>
      <c r="E780" s="105"/>
      <c r="F780" s="105"/>
      <c r="G780" s="105"/>
      <c r="H780" s="105"/>
      <c r="I780" s="105"/>
      <c r="J780" s="105"/>
      <c r="K780" s="105"/>
      <c r="L780" s="105"/>
      <c r="M780" s="105"/>
      <c r="N780" s="105"/>
      <c r="O780" s="105"/>
      <c r="P780" s="105"/>
      <c r="Q780" s="105"/>
      <c r="R780" s="105"/>
      <c r="S780" s="105"/>
      <c r="T780" s="105"/>
      <c r="U780" s="105"/>
      <c r="V780" s="105"/>
      <c r="W780" s="105"/>
      <c r="X780" s="105"/>
      <c r="Y780" s="105"/>
      <c r="Z780" s="105"/>
    </row>
    <row r="781" spans="1:26" ht="14.4" x14ac:dyDescent="0.3">
      <c r="A781" s="105"/>
      <c r="B781" s="105"/>
      <c r="C781" s="105"/>
      <c r="D781" s="105"/>
      <c r="E781" s="105"/>
      <c r="F781" s="105"/>
      <c r="G781" s="105"/>
      <c r="H781" s="105"/>
      <c r="I781" s="105"/>
      <c r="J781" s="105"/>
      <c r="K781" s="105"/>
      <c r="L781" s="105"/>
      <c r="M781" s="105"/>
      <c r="N781" s="105"/>
      <c r="O781" s="105"/>
      <c r="P781" s="105"/>
      <c r="Q781" s="105"/>
      <c r="R781" s="105"/>
      <c r="S781" s="105"/>
      <c r="T781" s="105"/>
      <c r="U781" s="105"/>
      <c r="V781" s="105"/>
      <c r="W781" s="105"/>
      <c r="X781" s="105"/>
      <c r="Y781" s="105"/>
      <c r="Z781" s="105"/>
    </row>
    <row r="782" spans="1:26" ht="14.4" x14ac:dyDescent="0.3">
      <c r="A782" s="105"/>
      <c r="B782" s="105"/>
      <c r="C782" s="105"/>
      <c r="D782" s="105"/>
      <c r="E782" s="105"/>
      <c r="F782" s="105"/>
      <c r="G782" s="105"/>
      <c r="H782" s="105"/>
      <c r="I782" s="105"/>
      <c r="J782" s="105"/>
      <c r="K782" s="105"/>
      <c r="L782" s="105"/>
      <c r="M782" s="105"/>
      <c r="N782" s="105"/>
      <c r="O782" s="105"/>
      <c r="P782" s="105"/>
      <c r="Q782" s="105"/>
      <c r="R782" s="105"/>
      <c r="S782" s="105"/>
      <c r="T782" s="105"/>
      <c r="U782" s="105"/>
      <c r="V782" s="105"/>
      <c r="W782" s="105"/>
      <c r="X782" s="105"/>
      <c r="Y782" s="105"/>
      <c r="Z782" s="105"/>
    </row>
    <row r="783" spans="1:26" ht="14.4" x14ac:dyDescent="0.3">
      <c r="A783" s="105"/>
      <c r="B783" s="105"/>
      <c r="C783" s="105"/>
      <c r="D783" s="105"/>
      <c r="E783" s="105"/>
      <c r="F783" s="105"/>
      <c r="G783" s="105"/>
      <c r="H783" s="105"/>
      <c r="I783" s="105"/>
      <c r="J783" s="105"/>
      <c r="K783" s="105"/>
      <c r="L783" s="105"/>
      <c r="M783" s="105"/>
      <c r="N783" s="105"/>
      <c r="O783" s="105"/>
      <c r="P783" s="105"/>
      <c r="Q783" s="105"/>
      <c r="R783" s="105"/>
      <c r="S783" s="105"/>
      <c r="T783" s="105"/>
      <c r="U783" s="105"/>
      <c r="V783" s="105"/>
      <c r="W783" s="105"/>
      <c r="X783" s="105"/>
      <c r="Y783" s="105"/>
      <c r="Z783" s="105"/>
    </row>
    <row r="784" spans="1:26" ht="14.4" x14ac:dyDescent="0.3">
      <c r="A784" s="105"/>
      <c r="B784" s="105"/>
      <c r="C784" s="105"/>
      <c r="D784" s="105"/>
      <c r="E784" s="105"/>
      <c r="F784" s="105"/>
      <c r="G784" s="105"/>
      <c r="H784" s="105"/>
      <c r="I784" s="105"/>
      <c r="J784" s="105"/>
      <c r="K784" s="105"/>
      <c r="L784" s="105"/>
      <c r="M784" s="105"/>
      <c r="N784" s="105"/>
      <c r="O784" s="105"/>
      <c r="P784" s="105"/>
      <c r="Q784" s="105"/>
      <c r="R784" s="105"/>
      <c r="S784" s="105"/>
      <c r="T784" s="105"/>
      <c r="U784" s="105"/>
      <c r="V784" s="105"/>
      <c r="W784" s="105"/>
      <c r="X784" s="105"/>
      <c r="Y784" s="105"/>
      <c r="Z784" s="105"/>
    </row>
    <row r="785" spans="1:26" ht="14.4" x14ac:dyDescent="0.3">
      <c r="A785" s="105"/>
      <c r="B785" s="105"/>
      <c r="C785" s="105"/>
      <c r="D785" s="105"/>
      <c r="E785" s="105"/>
      <c r="F785" s="105"/>
      <c r="G785" s="105"/>
      <c r="H785" s="105"/>
      <c r="I785" s="105"/>
      <c r="J785" s="105"/>
      <c r="K785" s="105"/>
      <c r="L785" s="105"/>
      <c r="M785" s="105"/>
      <c r="N785" s="105"/>
      <c r="O785" s="105"/>
      <c r="P785" s="105"/>
      <c r="Q785" s="105"/>
      <c r="R785" s="105"/>
      <c r="S785" s="105"/>
      <c r="T785" s="105"/>
      <c r="U785" s="105"/>
      <c r="V785" s="105"/>
      <c r="W785" s="105"/>
      <c r="X785" s="105"/>
      <c r="Y785" s="105"/>
      <c r="Z785" s="105"/>
    </row>
    <row r="786" spans="1:26" ht="14.4" x14ac:dyDescent="0.3">
      <c r="A786" s="105"/>
      <c r="B786" s="105"/>
      <c r="C786" s="105"/>
      <c r="D786" s="105"/>
      <c r="E786" s="105"/>
      <c r="F786" s="105"/>
      <c r="G786" s="105"/>
      <c r="H786" s="105"/>
      <c r="I786" s="105"/>
      <c r="J786" s="105"/>
      <c r="K786" s="105"/>
      <c r="L786" s="105"/>
      <c r="M786" s="105"/>
      <c r="N786" s="105"/>
      <c r="O786" s="105"/>
      <c r="P786" s="105"/>
      <c r="Q786" s="105"/>
      <c r="R786" s="105"/>
      <c r="S786" s="105"/>
      <c r="T786" s="105"/>
      <c r="U786" s="105"/>
      <c r="V786" s="105"/>
      <c r="W786" s="105"/>
      <c r="X786" s="105"/>
      <c r="Y786" s="105"/>
      <c r="Z786" s="105"/>
    </row>
    <row r="787" spans="1:26" ht="14.4" x14ac:dyDescent="0.3">
      <c r="A787" s="105"/>
      <c r="B787" s="105"/>
      <c r="C787" s="105"/>
      <c r="D787" s="105"/>
      <c r="E787" s="105"/>
      <c r="F787" s="105"/>
      <c r="G787" s="105"/>
      <c r="H787" s="105"/>
      <c r="I787" s="105"/>
      <c r="J787" s="105"/>
      <c r="K787" s="105"/>
      <c r="L787" s="105"/>
      <c r="M787" s="105"/>
      <c r="N787" s="105"/>
      <c r="O787" s="105"/>
      <c r="P787" s="105"/>
      <c r="Q787" s="105"/>
      <c r="R787" s="105"/>
      <c r="S787" s="105"/>
      <c r="T787" s="105"/>
      <c r="U787" s="105"/>
      <c r="V787" s="105"/>
      <c r="W787" s="105"/>
      <c r="X787" s="105"/>
      <c r="Y787" s="105"/>
      <c r="Z787" s="105"/>
    </row>
    <row r="788" spans="1:26" ht="14.4" x14ac:dyDescent="0.3">
      <c r="A788" s="105"/>
      <c r="B788" s="105"/>
      <c r="C788" s="105"/>
      <c r="D788" s="105"/>
      <c r="E788" s="105"/>
      <c r="F788" s="105"/>
      <c r="G788" s="105"/>
      <c r="H788" s="105"/>
      <c r="I788" s="105"/>
      <c r="J788" s="105"/>
      <c r="K788" s="105"/>
      <c r="L788" s="105"/>
      <c r="M788" s="105"/>
      <c r="N788" s="105"/>
      <c r="O788" s="105"/>
      <c r="P788" s="105"/>
      <c r="Q788" s="105"/>
      <c r="R788" s="105"/>
      <c r="S788" s="105"/>
      <c r="T788" s="105"/>
      <c r="U788" s="105"/>
      <c r="V788" s="105"/>
      <c r="W788" s="105"/>
      <c r="X788" s="105"/>
      <c r="Y788" s="105"/>
      <c r="Z788" s="105"/>
    </row>
    <row r="789" spans="1:26" ht="14.4" x14ac:dyDescent="0.3">
      <c r="A789" s="105"/>
      <c r="B789" s="105"/>
      <c r="C789" s="105"/>
      <c r="D789" s="105"/>
      <c r="E789" s="105"/>
      <c r="F789" s="105"/>
      <c r="G789" s="105"/>
      <c r="H789" s="105"/>
      <c r="I789" s="105"/>
      <c r="J789" s="105"/>
      <c r="K789" s="105"/>
      <c r="L789" s="105"/>
      <c r="M789" s="105"/>
      <c r="N789" s="105"/>
      <c r="O789" s="105"/>
      <c r="P789" s="105"/>
      <c r="Q789" s="105"/>
      <c r="R789" s="105"/>
      <c r="S789" s="105"/>
      <c r="T789" s="105"/>
      <c r="U789" s="105"/>
      <c r="V789" s="105"/>
      <c r="W789" s="105"/>
      <c r="X789" s="105"/>
      <c r="Y789" s="105"/>
      <c r="Z789" s="105"/>
    </row>
    <row r="790" spans="1:26" ht="14.4" x14ac:dyDescent="0.3">
      <c r="A790" s="105"/>
      <c r="B790" s="105"/>
      <c r="C790" s="105"/>
      <c r="D790" s="105"/>
      <c r="E790" s="105"/>
      <c r="F790" s="105"/>
      <c r="G790" s="105"/>
      <c r="H790" s="105"/>
      <c r="I790" s="105"/>
      <c r="J790" s="105"/>
      <c r="K790" s="105"/>
      <c r="L790" s="105"/>
      <c r="M790" s="105"/>
      <c r="N790" s="105"/>
      <c r="O790" s="105"/>
      <c r="P790" s="105"/>
      <c r="Q790" s="105"/>
      <c r="R790" s="105"/>
      <c r="S790" s="105"/>
      <c r="T790" s="105"/>
      <c r="U790" s="105"/>
      <c r="V790" s="105"/>
      <c r="W790" s="105"/>
      <c r="X790" s="105"/>
      <c r="Y790" s="105"/>
      <c r="Z790" s="105"/>
    </row>
    <row r="791" spans="1:26" ht="14.4" x14ac:dyDescent="0.3">
      <c r="A791" s="105"/>
      <c r="B791" s="105"/>
      <c r="C791" s="105"/>
      <c r="D791" s="105"/>
      <c r="E791" s="105"/>
      <c r="F791" s="105"/>
      <c r="G791" s="105"/>
      <c r="H791" s="105"/>
      <c r="I791" s="105"/>
      <c r="J791" s="105"/>
      <c r="K791" s="105"/>
      <c r="L791" s="105"/>
      <c r="M791" s="105"/>
      <c r="N791" s="105"/>
      <c r="O791" s="105"/>
      <c r="P791" s="105"/>
      <c r="Q791" s="105"/>
      <c r="R791" s="105"/>
      <c r="S791" s="105"/>
      <c r="T791" s="105"/>
      <c r="U791" s="105"/>
      <c r="V791" s="105"/>
      <c r="W791" s="105"/>
      <c r="X791" s="105"/>
      <c r="Y791" s="105"/>
      <c r="Z791" s="105"/>
    </row>
    <row r="792" spans="1:26" ht="14.4" x14ac:dyDescent="0.3">
      <c r="A792" s="105"/>
      <c r="B792" s="105"/>
      <c r="C792" s="105"/>
      <c r="D792" s="105"/>
      <c r="E792" s="105"/>
      <c r="F792" s="105"/>
      <c r="G792" s="105"/>
      <c r="H792" s="105"/>
      <c r="I792" s="105"/>
      <c r="J792" s="105"/>
      <c r="K792" s="105"/>
      <c r="L792" s="105"/>
      <c r="M792" s="105"/>
      <c r="N792" s="105"/>
      <c r="O792" s="105"/>
      <c r="P792" s="105"/>
      <c r="Q792" s="105"/>
      <c r="R792" s="105"/>
      <c r="S792" s="105"/>
      <c r="T792" s="105"/>
      <c r="U792" s="105"/>
      <c r="V792" s="105"/>
      <c r="W792" s="105"/>
      <c r="X792" s="105"/>
      <c r="Y792" s="105"/>
      <c r="Z792" s="105"/>
    </row>
    <row r="793" spans="1:26" ht="14.4" x14ac:dyDescent="0.3">
      <c r="A793" s="105"/>
      <c r="B793" s="105"/>
      <c r="C793" s="105"/>
      <c r="D793" s="105"/>
      <c r="E793" s="105"/>
      <c r="F793" s="105"/>
      <c r="G793" s="105"/>
      <c r="H793" s="105"/>
      <c r="I793" s="105"/>
      <c r="J793" s="105"/>
      <c r="K793" s="105"/>
      <c r="L793" s="105"/>
      <c r="M793" s="105"/>
      <c r="N793" s="105"/>
      <c r="O793" s="105"/>
      <c r="P793" s="105"/>
      <c r="Q793" s="105"/>
      <c r="R793" s="105"/>
      <c r="S793" s="105"/>
      <c r="T793" s="105"/>
      <c r="U793" s="105"/>
      <c r="V793" s="105"/>
      <c r="W793" s="105"/>
      <c r="X793" s="105"/>
      <c r="Y793" s="105"/>
      <c r="Z793" s="105"/>
    </row>
    <row r="794" spans="1:26" ht="14.4" x14ac:dyDescent="0.3">
      <c r="A794" s="105"/>
      <c r="B794" s="105"/>
      <c r="C794" s="105"/>
      <c r="D794" s="105"/>
      <c r="E794" s="105"/>
      <c r="F794" s="105"/>
      <c r="G794" s="105"/>
      <c r="H794" s="105"/>
      <c r="I794" s="105"/>
      <c r="J794" s="105"/>
      <c r="K794" s="105"/>
      <c r="L794" s="105"/>
      <c r="M794" s="105"/>
      <c r="N794" s="105"/>
      <c r="O794" s="105"/>
      <c r="P794" s="105"/>
      <c r="Q794" s="105"/>
      <c r="R794" s="105"/>
      <c r="S794" s="105"/>
      <c r="T794" s="105"/>
      <c r="U794" s="105"/>
      <c r="V794" s="105"/>
      <c r="W794" s="105"/>
      <c r="X794" s="105"/>
      <c r="Y794" s="105"/>
      <c r="Z794" s="105"/>
    </row>
    <row r="795" spans="1:26" ht="14.4" x14ac:dyDescent="0.3">
      <c r="A795" s="105"/>
      <c r="B795" s="105"/>
      <c r="C795" s="105"/>
      <c r="D795" s="105"/>
      <c r="E795" s="105"/>
      <c r="F795" s="105"/>
      <c r="G795" s="105"/>
      <c r="H795" s="105"/>
      <c r="I795" s="105"/>
      <c r="J795" s="105"/>
      <c r="K795" s="105"/>
      <c r="L795" s="105"/>
      <c r="M795" s="105"/>
      <c r="N795" s="105"/>
      <c r="O795" s="105"/>
      <c r="P795" s="105"/>
      <c r="Q795" s="105"/>
      <c r="R795" s="105"/>
      <c r="S795" s="105"/>
      <c r="T795" s="105"/>
      <c r="U795" s="105"/>
      <c r="V795" s="105"/>
      <c r="W795" s="105"/>
      <c r="X795" s="105"/>
      <c r="Y795" s="105"/>
      <c r="Z795" s="105"/>
    </row>
    <row r="796" spans="1:26" ht="14.4" x14ac:dyDescent="0.3">
      <c r="A796" s="105"/>
      <c r="B796" s="105"/>
      <c r="C796" s="105"/>
      <c r="D796" s="105"/>
      <c r="E796" s="105"/>
      <c r="F796" s="105"/>
      <c r="G796" s="105"/>
      <c r="H796" s="105"/>
      <c r="I796" s="105"/>
      <c r="J796" s="105"/>
      <c r="K796" s="105"/>
      <c r="L796" s="105"/>
      <c r="M796" s="105"/>
      <c r="N796" s="105"/>
      <c r="O796" s="105"/>
      <c r="P796" s="105"/>
      <c r="Q796" s="105"/>
      <c r="R796" s="105"/>
      <c r="S796" s="105"/>
      <c r="T796" s="105"/>
      <c r="U796" s="105"/>
      <c r="V796" s="105"/>
      <c r="W796" s="105"/>
      <c r="X796" s="105"/>
      <c r="Y796" s="105"/>
      <c r="Z796" s="105"/>
    </row>
    <row r="797" spans="1:26" ht="14.4" x14ac:dyDescent="0.3">
      <c r="A797" s="105"/>
      <c r="B797" s="105"/>
      <c r="C797" s="105"/>
      <c r="D797" s="105"/>
      <c r="E797" s="105"/>
      <c r="F797" s="105"/>
      <c r="G797" s="105"/>
      <c r="H797" s="105"/>
      <c r="I797" s="105"/>
      <c r="J797" s="105"/>
      <c r="K797" s="105"/>
      <c r="L797" s="105"/>
      <c r="M797" s="105"/>
      <c r="N797" s="105"/>
      <c r="O797" s="105"/>
      <c r="P797" s="105"/>
      <c r="Q797" s="105"/>
      <c r="R797" s="105"/>
      <c r="S797" s="105"/>
      <c r="T797" s="105"/>
      <c r="U797" s="105"/>
      <c r="V797" s="105"/>
      <c r="W797" s="105"/>
      <c r="X797" s="105"/>
      <c r="Y797" s="105"/>
      <c r="Z797" s="105"/>
    </row>
    <row r="798" spans="1:26" ht="14.4" x14ac:dyDescent="0.3">
      <c r="A798" s="105"/>
      <c r="B798" s="105"/>
      <c r="C798" s="105"/>
      <c r="D798" s="105"/>
      <c r="E798" s="105"/>
      <c r="F798" s="105"/>
      <c r="G798" s="105"/>
      <c r="H798" s="105"/>
      <c r="I798" s="105"/>
      <c r="J798" s="105"/>
      <c r="K798" s="105"/>
      <c r="L798" s="105"/>
      <c r="M798" s="105"/>
      <c r="N798" s="105"/>
      <c r="O798" s="105"/>
      <c r="P798" s="105"/>
      <c r="Q798" s="105"/>
      <c r="R798" s="105"/>
      <c r="S798" s="105"/>
      <c r="T798" s="105"/>
      <c r="U798" s="105"/>
      <c r="V798" s="105"/>
      <c r="W798" s="105"/>
      <c r="X798" s="105"/>
      <c r="Y798" s="105"/>
      <c r="Z798" s="105"/>
    </row>
    <row r="799" spans="1:26" ht="14.4" x14ac:dyDescent="0.3">
      <c r="A799" s="105"/>
      <c r="B799" s="105"/>
      <c r="C799" s="105"/>
      <c r="D799" s="105"/>
      <c r="E799" s="105"/>
      <c r="F799" s="105"/>
      <c r="G799" s="105"/>
      <c r="H799" s="105"/>
      <c r="I799" s="105"/>
      <c r="J799" s="105"/>
      <c r="K799" s="105"/>
      <c r="L799" s="105"/>
      <c r="M799" s="105"/>
      <c r="N799" s="105"/>
      <c r="O799" s="105"/>
      <c r="P799" s="105"/>
      <c r="Q799" s="105"/>
      <c r="R799" s="105"/>
      <c r="S799" s="105"/>
      <c r="T799" s="105"/>
      <c r="U799" s="105"/>
      <c r="V799" s="105"/>
      <c r="W799" s="105"/>
      <c r="X799" s="105"/>
      <c r="Y799" s="105"/>
      <c r="Z799" s="105"/>
    </row>
    <row r="800" spans="1:26" ht="14.4" x14ac:dyDescent="0.3">
      <c r="A800" s="105"/>
      <c r="B800" s="105"/>
      <c r="C800" s="105"/>
      <c r="D800" s="105"/>
      <c r="E800" s="105"/>
      <c r="F800" s="105"/>
      <c r="G800" s="105"/>
      <c r="H800" s="105"/>
      <c r="I800" s="105"/>
      <c r="J800" s="105"/>
      <c r="K800" s="105"/>
      <c r="L800" s="105"/>
      <c r="M800" s="105"/>
      <c r="N800" s="105"/>
      <c r="O800" s="105"/>
      <c r="P800" s="105"/>
      <c r="Q800" s="105"/>
      <c r="R800" s="105"/>
      <c r="S800" s="105"/>
      <c r="T800" s="105"/>
      <c r="U800" s="105"/>
      <c r="V800" s="105"/>
      <c r="W800" s="105"/>
      <c r="X800" s="105"/>
      <c r="Y800" s="105"/>
      <c r="Z800" s="105"/>
    </row>
    <row r="801" spans="1:26" ht="14.4" x14ac:dyDescent="0.3">
      <c r="A801" s="105"/>
      <c r="B801" s="105"/>
      <c r="C801" s="105"/>
      <c r="D801" s="105"/>
      <c r="E801" s="105"/>
      <c r="F801" s="105"/>
      <c r="G801" s="105"/>
      <c r="H801" s="105"/>
      <c r="I801" s="105"/>
      <c r="J801" s="105"/>
      <c r="K801" s="105"/>
      <c r="L801" s="105"/>
      <c r="M801" s="105"/>
      <c r="N801" s="105"/>
      <c r="O801" s="105"/>
      <c r="P801" s="105"/>
      <c r="Q801" s="105"/>
      <c r="R801" s="105"/>
      <c r="S801" s="105"/>
      <c r="T801" s="105"/>
      <c r="U801" s="105"/>
      <c r="V801" s="105"/>
      <c r="W801" s="105"/>
      <c r="X801" s="105"/>
      <c r="Y801" s="105"/>
      <c r="Z801" s="105"/>
    </row>
    <row r="802" spans="1:26" ht="14.4" x14ac:dyDescent="0.3">
      <c r="A802" s="105"/>
      <c r="B802" s="105"/>
      <c r="C802" s="105"/>
      <c r="D802" s="105"/>
      <c r="E802" s="105"/>
      <c r="F802" s="105"/>
      <c r="G802" s="105"/>
      <c r="H802" s="105"/>
      <c r="I802" s="105"/>
      <c r="J802" s="105"/>
      <c r="K802" s="105"/>
      <c r="L802" s="105"/>
      <c r="M802" s="105"/>
      <c r="N802" s="105"/>
      <c r="O802" s="105"/>
      <c r="P802" s="105"/>
      <c r="Q802" s="105"/>
      <c r="R802" s="105"/>
      <c r="S802" s="105"/>
      <c r="T802" s="105"/>
      <c r="U802" s="105"/>
      <c r="V802" s="105"/>
      <c r="W802" s="105"/>
      <c r="X802" s="105"/>
      <c r="Y802" s="105"/>
      <c r="Z802" s="105"/>
    </row>
    <row r="803" spans="1:26" ht="14.4" x14ac:dyDescent="0.3">
      <c r="A803" s="105"/>
      <c r="B803" s="105"/>
      <c r="C803" s="105"/>
      <c r="D803" s="105"/>
      <c r="E803" s="105"/>
      <c r="F803" s="105"/>
      <c r="G803" s="105"/>
      <c r="H803" s="105"/>
      <c r="I803" s="105"/>
      <c r="J803" s="105"/>
      <c r="K803" s="105"/>
      <c r="L803" s="105"/>
      <c r="M803" s="105"/>
      <c r="N803" s="105"/>
      <c r="O803" s="105"/>
      <c r="P803" s="105"/>
      <c r="Q803" s="105"/>
      <c r="R803" s="105"/>
      <c r="S803" s="105"/>
      <c r="T803" s="105"/>
      <c r="U803" s="105"/>
      <c r="V803" s="105"/>
      <c r="W803" s="105"/>
      <c r="X803" s="105"/>
      <c r="Y803" s="105"/>
      <c r="Z803" s="105"/>
    </row>
    <row r="804" spans="1:26" ht="14.4" x14ac:dyDescent="0.3">
      <c r="A804" s="105"/>
      <c r="B804" s="105"/>
      <c r="C804" s="105"/>
      <c r="D804" s="105"/>
      <c r="E804" s="105"/>
      <c r="F804" s="105"/>
      <c r="G804" s="105"/>
      <c r="H804" s="105"/>
      <c r="I804" s="105"/>
      <c r="J804" s="105"/>
      <c r="K804" s="105"/>
      <c r="L804" s="105"/>
      <c r="M804" s="105"/>
      <c r="N804" s="105"/>
      <c r="O804" s="105"/>
      <c r="P804" s="105"/>
      <c r="Q804" s="105"/>
      <c r="R804" s="105"/>
      <c r="S804" s="105"/>
      <c r="T804" s="105"/>
      <c r="U804" s="105"/>
      <c r="V804" s="105"/>
      <c r="W804" s="105"/>
      <c r="X804" s="105"/>
      <c r="Y804" s="105"/>
      <c r="Z804" s="105"/>
    </row>
    <row r="805" spans="1:26" ht="14.4" x14ac:dyDescent="0.3">
      <c r="A805" s="105"/>
      <c r="B805" s="105"/>
      <c r="C805" s="105"/>
      <c r="D805" s="105"/>
      <c r="E805" s="105"/>
      <c r="F805" s="105"/>
      <c r="G805" s="105"/>
      <c r="H805" s="105"/>
      <c r="I805" s="105"/>
      <c r="J805" s="105"/>
      <c r="K805" s="105"/>
      <c r="L805" s="105"/>
      <c r="M805" s="105"/>
      <c r="N805" s="105"/>
      <c r="O805" s="105"/>
      <c r="P805" s="105"/>
      <c r="Q805" s="105"/>
      <c r="R805" s="105"/>
      <c r="S805" s="105"/>
      <c r="T805" s="105"/>
      <c r="U805" s="105"/>
      <c r="V805" s="105"/>
      <c r="W805" s="105"/>
      <c r="X805" s="105"/>
      <c r="Y805" s="105"/>
      <c r="Z805" s="105"/>
    </row>
    <row r="806" spans="1:26" ht="14.4" x14ac:dyDescent="0.3">
      <c r="A806" s="105"/>
      <c r="B806" s="105"/>
      <c r="C806" s="105"/>
      <c r="D806" s="105"/>
      <c r="E806" s="105"/>
      <c r="F806" s="105"/>
      <c r="G806" s="105"/>
      <c r="H806" s="105"/>
      <c r="I806" s="105"/>
      <c r="J806" s="105"/>
      <c r="K806" s="105"/>
      <c r="L806" s="105"/>
      <c r="M806" s="105"/>
      <c r="N806" s="105"/>
      <c r="O806" s="105"/>
      <c r="P806" s="105"/>
      <c r="Q806" s="105"/>
      <c r="R806" s="105"/>
      <c r="S806" s="105"/>
      <c r="T806" s="105"/>
      <c r="U806" s="105"/>
      <c r="V806" s="105"/>
      <c r="W806" s="105"/>
      <c r="X806" s="105"/>
      <c r="Y806" s="105"/>
      <c r="Z806" s="105"/>
    </row>
    <row r="807" spans="1:26" ht="14.4" x14ac:dyDescent="0.3">
      <c r="A807" s="105"/>
      <c r="B807" s="105"/>
      <c r="C807" s="105"/>
      <c r="D807" s="105"/>
      <c r="E807" s="105"/>
      <c r="F807" s="105"/>
      <c r="G807" s="105"/>
      <c r="H807" s="105"/>
      <c r="I807" s="105"/>
      <c r="J807" s="105"/>
      <c r="K807" s="105"/>
      <c r="L807" s="105"/>
      <c r="M807" s="105"/>
      <c r="N807" s="105"/>
      <c r="O807" s="105"/>
      <c r="P807" s="105"/>
      <c r="Q807" s="105"/>
      <c r="R807" s="105"/>
      <c r="S807" s="105"/>
      <c r="T807" s="105"/>
      <c r="U807" s="105"/>
      <c r="V807" s="105"/>
      <c r="W807" s="105"/>
      <c r="X807" s="105"/>
      <c r="Y807" s="105"/>
      <c r="Z807" s="105"/>
    </row>
    <row r="808" spans="1:26" ht="14.4" x14ac:dyDescent="0.3">
      <c r="A808" s="105"/>
      <c r="B808" s="105"/>
      <c r="C808" s="105"/>
      <c r="D808" s="105"/>
      <c r="E808" s="105"/>
      <c r="F808" s="105"/>
      <c r="G808" s="105"/>
      <c r="H808" s="105"/>
      <c r="I808" s="105"/>
      <c r="J808" s="105"/>
      <c r="K808" s="105"/>
      <c r="L808" s="105"/>
      <c r="M808" s="105"/>
      <c r="N808" s="105"/>
      <c r="O808" s="105"/>
      <c r="P808" s="105"/>
      <c r="Q808" s="105"/>
      <c r="R808" s="105"/>
      <c r="S808" s="105"/>
      <c r="T808" s="105"/>
      <c r="U808" s="105"/>
      <c r="V808" s="105"/>
      <c r="W808" s="105"/>
      <c r="X808" s="105"/>
      <c r="Y808" s="105"/>
      <c r="Z808" s="105"/>
    </row>
    <row r="809" spans="1:26" ht="14.4" x14ac:dyDescent="0.3">
      <c r="A809" s="105"/>
      <c r="B809" s="105"/>
      <c r="C809" s="105"/>
      <c r="D809" s="105"/>
      <c r="E809" s="105"/>
      <c r="F809" s="105"/>
      <c r="G809" s="105"/>
      <c r="H809" s="105"/>
      <c r="I809" s="105"/>
      <c r="J809" s="105"/>
      <c r="K809" s="105"/>
      <c r="L809" s="105"/>
      <c r="M809" s="105"/>
      <c r="N809" s="105"/>
      <c r="O809" s="105"/>
      <c r="P809" s="105"/>
      <c r="Q809" s="105"/>
      <c r="R809" s="105"/>
      <c r="S809" s="105"/>
      <c r="T809" s="105"/>
      <c r="U809" s="105"/>
      <c r="V809" s="105"/>
      <c r="W809" s="105"/>
      <c r="X809" s="105"/>
      <c r="Y809" s="105"/>
      <c r="Z809" s="105"/>
    </row>
    <row r="810" spans="1:26" ht="14.4" x14ac:dyDescent="0.3">
      <c r="A810" s="105"/>
      <c r="B810" s="105"/>
      <c r="C810" s="105"/>
      <c r="D810" s="105"/>
      <c r="E810" s="105"/>
      <c r="F810" s="105"/>
      <c r="G810" s="105"/>
      <c r="H810" s="105"/>
      <c r="I810" s="105"/>
      <c r="J810" s="105"/>
      <c r="K810" s="105"/>
      <c r="L810" s="105"/>
      <c r="M810" s="105"/>
      <c r="N810" s="105"/>
      <c r="O810" s="105"/>
      <c r="P810" s="105"/>
      <c r="Q810" s="105"/>
      <c r="R810" s="105"/>
      <c r="S810" s="105"/>
      <c r="T810" s="105"/>
      <c r="U810" s="105"/>
      <c r="V810" s="105"/>
      <c r="W810" s="105"/>
      <c r="X810" s="105"/>
      <c r="Y810" s="105"/>
      <c r="Z810" s="105"/>
    </row>
    <row r="811" spans="1:26" ht="14.4" x14ac:dyDescent="0.3">
      <c r="A811" s="105"/>
      <c r="B811" s="105"/>
      <c r="C811" s="105"/>
      <c r="D811" s="105"/>
      <c r="E811" s="105"/>
      <c r="F811" s="105"/>
      <c r="G811" s="105"/>
      <c r="H811" s="105"/>
      <c r="I811" s="105"/>
      <c r="J811" s="105"/>
      <c r="K811" s="105"/>
      <c r="L811" s="105"/>
      <c r="M811" s="105"/>
      <c r="N811" s="105"/>
      <c r="O811" s="105"/>
      <c r="P811" s="105"/>
      <c r="Q811" s="105"/>
      <c r="R811" s="105"/>
      <c r="S811" s="105"/>
      <c r="T811" s="105"/>
      <c r="U811" s="105"/>
      <c r="V811" s="105"/>
      <c r="W811" s="105"/>
      <c r="X811" s="105"/>
      <c r="Y811" s="105"/>
      <c r="Z811" s="105"/>
    </row>
    <row r="812" spans="1:26" ht="14.4" x14ac:dyDescent="0.3">
      <c r="A812" s="105"/>
      <c r="B812" s="105"/>
      <c r="C812" s="105"/>
      <c r="D812" s="105"/>
      <c r="E812" s="105"/>
      <c r="F812" s="105"/>
      <c r="G812" s="105"/>
      <c r="H812" s="105"/>
      <c r="I812" s="105"/>
      <c r="J812" s="105"/>
      <c r="K812" s="105"/>
      <c r="L812" s="105"/>
      <c r="M812" s="105"/>
      <c r="N812" s="105"/>
      <c r="O812" s="105"/>
      <c r="P812" s="105"/>
      <c r="Q812" s="105"/>
      <c r="R812" s="105"/>
      <c r="S812" s="105"/>
      <c r="T812" s="105"/>
      <c r="U812" s="105"/>
      <c r="V812" s="105"/>
      <c r="W812" s="105"/>
      <c r="X812" s="105"/>
      <c r="Y812" s="105"/>
      <c r="Z812" s="105"/>
    </row>
    <row r="813" spans="1:26" ht="14.4" x14ac:dyDescent="0.3">
      <c r="A813" s="105"/>
      <c r="B813" s="105"/>
      <c r="C813" s="105"/>
      <c r="D813" s="105"/>
      <c r="E813" s="105"/>
      <c r="F813" s="105"/>
      <c r="G813" s="105"/>
      <c r="H813" s="105"/>
      <c r="I813" s="105"/>
      <c r="J813" s="105"/>
      <c r="K813" s="105"/>
      <c r="L813" s="105"/>
      <c r="M813" s="105"/>
      <c r="N813" s="105"/>
      <c r="O813" s="105"/>
      <c r="P813" s="105"/>
      <c r="Q813" s="105"/>
      <c r="R813" s="105"/>
      <c r="S813" s="105"/>
      <c r="T813" s="105"/>
      <c r="U813" s="105"/>
      <c r="V813" s="105"/>
      <c r="W813" s="105"/>
      <c r="X813" s="105"/>
      <c r="Y813" s="105"/>
      <c r="Z813" s="105"/>
    </row>
    <row r="814" spans="1:26" ht="14.4" x14ac:dyDescent="0.3">
      <c r="A814" s="105"/>
      <c r="B814" s="105"/>
      <c r="C814" s="105"/>
      <c r="D814" s="105"/>
      <c r="E814" s="105"/>
      <c r="F814" s="105"/>
      <c r="G814" s="105"/>
      <c r="H814" s="105"/>
      <c r="I814" s="105"/>
      <c r="J814" s="105"/>
      <c r="K814" s="105"/>
      <c r="L814" s="105"/>
      <c r="M814" s="105"/>
      <c r="N814" s="105"/>
      <c r="O814" s="105"/>
      <c r="P814" s="105"/>
      <c r="Q814" s="105"/>
      <c r="R814" s="105"/>
      <c r="S814" s="105"/>
      <c r="T814" s="105"/>
      <c r="U814" s="105"/>
      <c r="V814" s="105"/>
      <c r="W814" s="105"/>
      <c r="X814" s="105"/>
      <c r="Y814" s="105"/>
      <c r="Z814" s="105"/>
    </row>
    <row r="815" spans="1:26" ht="14.4" x14ac:dyDescent="0.3">
      <c r="A815" s="105"/>
      <c r="B815" s="105"/>
      <c r="C815" s="105"/>
      <c r="D815" s="105"/>
      <c r="E815" s="105"/>
      <c r="F815" s="105"/>
      <c r="G815" s="105"/>
      <c r="H815" s="105"/>
      <c r="I815" s="105"/>
      <c r="J815" s="105"/>
      <c r="K815" s="105"/>
      <c r="L815" s="105"/>
      <c r="M815" s="105"/>
      <c r="N815" s="105"/>
      <c r="O815" s="105"/>
      <c r="P815" s="105"/>
      <c r="Q815" s="105"/>
      <c r="R815" s="105"/>
      <c r="S815" s="105"/>
      <c r="T815" s="105"/>
      <c r="U815" s="105"/>
      <c r="V815" s="105"/>
      <c r="W815" s="105"/>
      <c r="X815" s="105"/>
      <c r="Y815" s="105"/>
      <c r="Z815" s="105"/>
    </row>
    <row r="816" spans="1:26" ht="14.4" x14ac:dyDescent="0.3">
      <c r="A816" s="105"/>
      <c r="B816" s="105"/>
      <c r="C816" s="105"/>
      <c r="D816" s="105"/>
      <c r="E816" s="105"/>
      <c r="F816" s="105"/>
      <c r="G816" s="105"/>
      <c r="H816" s="105"/>
      <c r="I816" s="105"/>
      <c r="J816" s="105"/>
      <c r="K816" s="105"/>
      <c r="L816" s="105"/>
      <c r="M816" s="105"/>
      <c r="N816" s="105"/>
      <c r="O816" s="105"/>
      <c r="P816" s="105"/>
      <c r="Q816" s="105"/>
      <c r="R816" s="105"/>
      <c r="S816" s="105"/>
      <c r="T816" s="105"/>
      <c r="U816" s="105"/>
      <c r="V816" s="105"/>
      <c r="W816" s="105"/>
      <c r="X816" s="105"/>
      <c r="Y816" s="105"/>
      <c r="Z816" s="105"/>
    </row>
    <row r="817" spans="1:26" ht="14.4" x14ac:dyDescent="0.3">
      <c r="A817" s="105"/>
      <c r="B817" s="105"/>
      <c r="C817" s="105"/>
      <c r="D817" s="105"/>
      <c r="E817" s="105"/>
      <c r="F817" s="105"/>
      <c r="G817" s="105"/>
      <c r="H817" s="105"/>
      <c r="I817" s="105"/>
      <c r="J817" s="105"/>
      <c r="K817" s="105"/>
      <c r="L817" s="105"/>
      <c r="M817" s="105"/>
      <c r="N817" s="105"/>
      <c r="O817" s="105"/>
      <c r="P817" s="105"/>
      <c r="Q817" s="105"/>
      <c r="R817" s="105"/>
      <c r="S817" s="105"/>
      <c r="T817" s="105"/>
      <c r="U817" s="105"/>
      <c r="V817" s="105"/>
      <c r="W817" s="105"/>
      <c r="X817" s="105"/>
      <c r="Y817" s="105"/>
      <c r="Z817" s="105"/>
    </row>
    <row r="818" spans="1:26" ht="14.4" x14ac:dyDescent="0.3">
      <c r="A818" s="105"/>
      <c r="B818" s="105"/>
      <c r="C818" s="105"/>
      <c r="D818" s="105"/>
      <c r="E818" s="105"/>
      <c r="F818" s="105"/>
      <c r="G818" s="105"/>
      <c r="H818" s="105"/>
      <c r="I818" s="105"/>
      <c r="J818" s="105"/>
      <c r="K818" s="105"/>
      <c r="L818" s="105"/>
      <c r="M818" s="105"/>
      <c r="N818" s="105"/>
      <c r="O818" s="105"/>
      <c r="P818" s="105"/>
      <c r="Q818" s="105"/>
      <c r="R818" s="105"/>
      <c r="S818" s="105"/>
      <c r="T818" s="105"/>
      <c r="U818" s="105"/>
      <c r="V818" s="105"/>
      <c r="W818" s="105"/>
      <c r="X818" s="105"/>
      <c r="Y818" s="105"/>
      <c r="Z818" s="105"/>
    </row>
    <row r="819" spans="1:26" ht="14.4" x14ac:dyDescent="0.3">
      <c r="A819" s="105"/>
      <c r="B819" s="105"/>
      <c r="C819" s="105"/>
      <c r="D819" s="105"/>
      <c r="E819" s="105"/>
      <c r="F819" s="105"/>
      <c r="G819" s="105"/>
      <c r="H819" s="105"/>
      <c r="I819" s="105"/>
      <c r="J819" s="105"/>
      <c r="K819" s="105"/>
      <c r="L819" s="105"/>
      <c r="M819" s="105"/>
      <c r="N819" s="105"/>
      <c r="O819" s="105"/>
      <c r="P819" s="105"/>
      <c r="Q819" s="105"/>
      <c r="R819" s="105"/>
      <c r="S819" s="105"/>
      <c r="T819" s="105"/>
      <c r="U819" s="105"/>
      <c r="V819" s="105"/>
      <c r="W819" s="105"/>
      <c r="X819" s="105"/>
      <c r="Y819" s="105"/>
      <c r="Z819" s="105"/>
    </row>
    <row r="820" spans="1:26" ht="14.4" x14ac:dyDescent="0.3">
      <c r="A820" s="105"/>
      <c r="B820" s="105"/>
      <c r="C820" s="105"/>
      <c r="D820" s="105"/>
      <c r="E820" s="105"/>
      <c r="F820" s="105"/>
      <c r="G820" s="105"/>
      <c r="H820" s="105"/>
      <c r="I820" s="105"/>
      <c r="J820" s="105"/>
      <c r="K820" s="105"/>
      <c r="L820" s="105"/>
      <c r="M820" s="105"/>
      <c r="N820" s="105"/>
      <c r="O820" s="105"/>
      <c r="P820" s="105"/>
      <c r="Q820" s="105"/>
      <c r="R820" s="105"/>
      <c r="S820" s="105"/>
      <c r="T820" s="105"/>
      <c r="U820" s="105"/>
      <c r="V820" s="105"/>
      <c r="W820" s="105"/>
      <c r="X820" s="105"/>
      <c r="Y820" s="105"/>
      <c r="Z820" s="105"/>
    </row>
    <row r="821" spans="1:26" ht="14.4" x14ac:dyDescent="0.3">
      <c r="A821" s="105"/>
      <c r="B821" s="105"/>
      <c r="C821" s="105"/>
      <c r="D821" s="105"/>
      <c r="E821" s="105"/>
      <c r="F821" s="105"/>
      <c r="G821" s="105"/>
      <c r="H821" s="105"/>
      <c r="I821" s="105"/>
      <c r="J821" s="105"/>
      <c r="K821" s="105"/>
      <c r="L821" s="105"/>
      <c r="M821" s="105"/>
      <c r="N821" s="105"/>
      <c r="O821" s="105"/>
      <c r="P821" s="105"/>
      <c r="Q821" s="105"/>
      <c r="R821" s="105"/>
      <c r="S821" s="105"/>
      <c r="T821" s="105"/>
      <c r="U821" s="105"/>
      <c r="V821" s="105"/>
      <c r="W821" s="105"/>
      <c r="X821" s="105"/>
      <c r="Y821" s="105"/>
      <c r="Z821" s="105"/>
    </row>
    <row r="822" spans="1:26" ht="14.4" x14ac:dyDescent="0.3">
      <c r="A822" s="105"/>
      <c r="B822" s="105"/>
      <c r="C822" s="105"/>
      <c r="D822" s="105"/>
      <c r="E822" s="105"/>
      <c r="F822" s="105"/>
      <c r="G822" s="105"/>
      <c r="H822" s="105"/>
      <c r="I822" s="105"/>
      <c r="J822" s="105"/>
      <c r="K822" s="105"/>
      <c r="L822" s="105"/>
      <c r="M822" s="105"/>
      <c r="N822" s="105"/>
      <c r="O822" s="105"/>
      <c r="P822" s="105"/>
      <c r="Q822" s="105"/>
      <c r="R822" s="105"/>
      <c r="S822" s="105"/>
      <c r="T822" s="105"/>
      <c r="U822" s="105"/>
      <c r="V822" s="105"/>
      <c r="W822" s="105"/>
      <c r="X822" s="105"/>
      <c r="Y822" s="105"/>
      <c r="Z822" s="105"/>
    </row>
    <row r="823" spans="1:26" ht="14.4" x14ac:dyDescent="0.3">
      <c r="A823" s="105"/>
      <c r="B823" s="105"/>
      <c r="C823" s="105"/>
      <c r="D823" s="105"/>
      <c r="E823" s="105"/>
      <c r="F823" s="105"/>
      <c r="G823" s="105"/>
      <c r="H823" s="105"/>
      <c r="I823" s="105"/>
      <c r="J823" s="105"/>
      <c r="K823" s="105"/>
      <c r="L823" s="105"/>
      <c r="M823" s="105"/>
      <c r="N823" s="105"/>
      <c r="O823" s="105"/>
      <c r="P823" s="105"/>
      <c r="Q823" s="105"/>
      <c r="R823" s="105"/>
      <c r="S823" s="105"/>
      <c r="T823" s="105"/>
      <c r="U823" s="105"/>
      <c r="V823" s="105"/>
      <c r="W823" s="105"/>
      <c r="X823" s="105"/>
      <c r="Y823" s="105"/>
      <c r="Z823" s="105"/>
    </row>
    <row r="824" spans="1:26" ht="14.4" x14ac:dyDescent="0.3">
      <c r="A824" s="105"/>
      <c r="B824" s="105"/>
      <c r="C824" s="105"/>
      <c r="D824" s="105"/>
      <c r="E824" s="105"/>
      <c r="F824" s="105"/>
      <c r="G824" s="105"/>
      <c r="H824" s="105"/>
      <c r="I824" s="105"/>
      <c r="J824" s="105"/>
      <c r="K824" s="105"/>
      <c r="L824" s="105"/>
      <c r="M824" s="105"/>
      <c r="N824" s="105"/>
      <c r="O824" s="105"/>
      <c r="P824" s="105"/>
      <c r="Q824" s="105"/>
      <c r="R824" s="105"/>
      <c r="S824" s="105"/>
      <c r="T824" s="105"/>
      <c r="U824" s="105"/>
      <c r="V824" s="105"/>
      <c r="W824" s="105"/>
      <c r="X824" s="105"/>
      <c r="Y824" s="105"/>
      <c r="Z824" s="105"/>
    </row>
    <row r="825" spans="1:26" ht="14.4" x14ac:dyDescent="0.3">
      <c r="A825" s="105"/>
      <c r="B825" s="105"/>
      <c r="C825" s="105"/>
      <c r="D825" s="105"/>
      <c r="E825" s="105"/>
      <c r="F825" s="105"/>
      <c r="G825" s="105"/>
      <c r="H825" s="105"/>
      <c r="I825" s="105"/>
      <c r="J825" s="105"/>
      <c r="K825" s="105"/>
      <c r="L825" s="105"/>
      <c r="M825" s="105"/>
      <c r="N825" s="105"/>
      <c r="O825" s="105"/>
      <c r="P825" s="105"/>
      <c r="Q825" s="105"/>
      <c r="R825" s="105"/>
      <c r="S825" s="105"/>
      <c r="T825" s="105"/>
      <c r="U825" s="105"/>
      <c r="V825" s="105"/>
      <c r="W825" s="105"/>
      <c r="X825" s="105"/>
      <c r="Y825" s="105"/>
      <c r="Z825" s="105"/>
    </row>
    <row r="826" spans="1:26" ht="14.4" x14ac:dyDescent="0.3">
      <c r="A826" s="105"/>
      <c r="B826" s="105"/>
      <c r="C826" s="105"/>
      <c r="D826" s="105"/>
      <c r="E826" s="105"/>
      <c r="F826" s="105"/>
      <c r="G826" s="105"/>
      <c r="H826" s="105"/>
      <c r="I826" s="105"/>
      <c r="J826" s="105"/>
      <c r="K826" s="105"/>
      <c r="L826" s="105"/>
      <c r="M826" s="105"/>
      <c r="N826" s="105"/>
      <c r="O826" s="105"/>
      <c r="P826" s="105"/>
      <c r="Q826" s="105"/>
      <c r="R826" s="105"/>
      <c r="S826" s="105"/>
      <c r="T826" s="105"/>
      <c r="U826" s="105"/>
      <c r="V826" s="105"/>
      <c r="W826" s="105"/>
      <c r="X826" s="105"/>
      <c r="Y826" s="105"/>
      <c r="Z826" s="105"/>
    </row>
    <row r="827" spans="1:26" ht="14.4" x14ac:dyDescent="0.3">
      <c r="A827" s="105"/>
      <c r="B827" s="105"/>
      <c r="C827" s="105"/>
      <c r="D827" s="105"/>
      <c r="E827" s="105"/>
      <c r="F827" s="105"/>
      <c r="G827" s="105"/>
      <c r="H827" s="105"/>
      <c r="I827" s="105"/>
      <c r="J827" s="105"/>
      <c r="K827" s="105"/>
      <c r="L827" s="105"/>
      <c r="M827" s="105"/>
      <c r="N827" s="105"/>
      <c r="O827" s="105"/>
      <c r="P827" s="105"/>
      <c r="Q827" s="105"/>
      <c r="R827" s="105"/>
      <c r="S827" s="105"/>
      <c r="T827" s="105"/>
      <c r="U827" s="105"/>
      <c r="V827" s="105"/>
      <c r="W827" s="105"/>
      <c r="X827" s="105"/>
      <c r="Y827" s="105"/>
      <c r="Z827" s="105"/>
    </row>
    <row r="828" spans="1:26" ht="14.4" x14ac:dyDescent="0.3">
      <c r="A828" s="105"/>
      <c r="B828" s="105"/>
      <c r="C828" s="105"/>
      <c r="D828" s="105"/>
      <c r="E828" s="105"/>
      <c r="F828" s="105"/>
      <c r="G828" s="105"/>
      <c r="H828" s="105"/>
      <c r="I828" s="105"/>
      <c r="J828" s="105"/>
      <c r="K828" s="105"/>
      <c r="L828" s="105"/>
      <c r="M828" s="105"/>
      <c r="N828" s="105"/>
      <c r="O828" s="105"/>
      <c r="P828" s="105"/>
      <c r="Q828" s="105"/>
      <c r="R828" s="105"/>
      <c r="S828" s="105"/>
      <c r="T828" s="105"/>
      <c r="U828" s="105"/>
      <c r="V828" s="105"/>
      <c r="W828" s="105"/>
      <c r="X828" s="105"/>
      <c r="Y828" s="105"/>
      <c r="Z828" s="105"/>
    </row>
    <row r="829" spans="1:26" ht="14.4" x14ac:dyDescent="0.3">
      <c r="A829" s="105"/>
      <c r="B829" s="105"/>
      <c r="C829" s="105"/>
      <c r="D829" s="105"/>
      <c r="E829" s="105"/>
      <c r="F829" s="105"/>
      <c r="G829" s="105"/>
      <c r="H829" s="105"/>
      <c r="I829" s="105"/>
      <c r="J829" s="105"/>
      <c r="K829" s="105"/>
      <c r="L829" s="105"/>
      <c r="M829" s="105"/>
      <c r="N829" s="105"/>
      <c r="O829" s="105"/>
      <c r="P829" s="105"/>
      <c r="Q829" s="105"/>
      <c r="R829" s="105"/>
      <c r="S829" s="105"/>
      <c r="T829" s="105"/>
      <c r="U829" s="105"/>
      <c r="V829" s="105"/>
      <c r="W829" s="105"/>
      <c r="X829" s="105"/>
      <c r="Y829" s="105"/>
      <c r="Z829" s="105"/>
    </row>
    <row r="830" spans="1:26" ht="14.4" x14ac:dyDescent="0.3">
      <c r="A830" s="105"/>
      <c r="B830" s="105"/>
      <c r="C830" s="105"/>
      <c r="D830" s="105"/>
      <c r="E830" s="105"/>
      <c r="F830" s="105"/>
      <c r="G830" s="105"/>
      <c r="H830" s="105"/>
      <c r="I830" s="105"/>
      <c r="J830" s="105"/>
      <c r="K830" s="105"/>
      <c r="L830" s="105"/>
      <c r="M830" s="105"/>
      <c r="N830" s="105"/>
      <c r="O830" s="105"/>
      <c r="P830" s="105"/>
      <c r="Q830" s="105"/>
      <c r="R830" s="105"/>
      <c r="S830" s="105"/>
      <c r="T830" s="105"/>
      <c r="U830" s="105"/>
      <c r="V830" s="105"/>
      <c r="W830" s="105"/>
      <c r="X830" s="105"/>
      <c r="Y830" s="105"/>
      <c r="Z830" s="105"/>
    </row>
    <row r="831" spans="1:26" ht="14.4" x14ac:dyDescent="0.3">
      <c r="A831" s="105"/>
      <c r="B831" s="105"/>
      <c r="C831" s="105"/>
      <c r="D831" s="105"/>
      <c r="E831" s="105"/>
      <c r="F831" s="105"/>
      <c r="G831" s="105"/>
      <c r="H831" s="105"/>
      <c r="I831" s="105"/>
      <c r="J831" s="105"/>
      <c r="K831" s="105"/>
      <c r="L831" s="105"/>
      <c r="M831" s="105"/>
      <c r="N831" s="105"/>
      <c r="O831" s="105"/>
      <c r="P831" s="105"/>
      <c r="Q831" s="105"/>
      <c r="R831" s="105"/>
      <c r="S831" s="105"/>
      <c r="T831" s="105"/>
      <c r="U831" s="105"/>
      <c r="V831" s="105"/>
      <c r="W831" s="105"/>
      <c r="X831" s="105"/>
      <c r="Y831" s="105"/>
      <c r="Z831" s="105"/>
    </row>
    <row r="832" spans="1:26" ht="14.4" x14ac:dyDescent="0.3">
      <c r="A832" s="105"/>
      <c r="B832" s="105"/>
      <c r="C832" s="105"/>
      <c r="D832" s="105"/>
      <c r="E832" s="105"/>
      <c r="F832" s="105"/>
      <c r="G832" s="105"/>
      <c r="H832" s="105"/>
      <c r="I832" s="105"/>
      <c r="J832" s="105"/>
      <c r="K832" s="105"/>
      <c r="L832" s="105"/>
      <c r="M832" s="105"/>
      <c r="N832" s="105"/>
      <c r="O832" s="105"/>
      <c r="P832" s="105"/>
      <c r="Q832" s="105"/>
      <c r="R832" s="105"/>
      <c r="S832" s="105"/>
      <c r="T832" s="105"/>
      <c r="U832" s="105"/>
      <c r="V832" s="105"/>
      <c r="W832" s="105"/>
      <c r="X832" s="105"/>
      <c r="Y832" s="105"/>
      <c r="Z832" s="105"/>
    </row>
    <row r="833" spans="1:26" ht="14.4" x14ac:dyDescent="0.3">
      <c r="A833" s="105"/>
      <c r="B833" s="105"/>
      <c r="C833" s="105"/>
      <c r="D833" s="105"/>
      <c r="E833" s="105"/>
      <c r="F833" s="105"/>
      <c r="G833" s="105"/>
      <c r="H833" s="105"/>
      <c r="I833" s="105"/>
      <c r="J833" s="105"/>
      <c r="K833" s="105"/>
      <c r="L833" s="105"/>
      <c r="M833" s="105"/>
      <c r="N833" s="105"/>
      <c r="O833" s="105"/>
      <c r="P833" s="105"/>
      <c r="Q833" s="105"/>
      <c r="R833" s="105"/>
      <c r="S833" s="105"/>
      <c r="T833" s="105"/>
      <c r="U833" s="105"/>
      <c r="V833" s="105"/>
      <c r="W833" s="105"/>
      <c r="X833" s="105"/>
      <c r="Y833" s="105"/>
      <c r="Z833" s="105"/>
    </row>
    <row r="834" spans="1:26" ht="14.4" x14ac:dyDescent="0.3">
      <c r="A834" s="105"/>
      <c r="B834" s="105"/>
      <c r="C834" s="105"/>
      <c r="D834" s="105"/>
      <c r="E834" s="105"/>
      <c r="F834" s="105"/>
      <c r="G834" s="105"/>
      <c r="H834" s="105"/>
      <c r="I834" s="105"/>
      <c r="J834" s="105"/>
      <c r="K834" s="105"/>
      <c r="L834" s="105"/>
      <c r="M834" s="105"/>
      <c r="N834" s="105"/>
      <c r="O834" s="105"/>
      <c r="P834" s="105"/>
      <c r="Q834" s="105"/>
      <c r="R834" s="105"/>
      <c r="S834" s="105"/>
      <c r="T834" s="105"/>
      <c r="U834" s="105"/>
      <c r="V834" s="105"/>
      <c r="W834" s="105"/>
      <c r="X834" s="105"/>
      <c r="Y834" s="105"/>
      <c r="Z834" s="105"/>
    </row>
    <row r="835" spans="1:26" ht="14.4" x14ac:dyDescent="0.3">
      <c r="A835" s="105"/>
      <c r="B835" s="105"/>
      <c r="C835" s="105"/>
      <c r="D835" s="105"/>
      <c r="E835" s="105"/>
      <c r="F835" s="105"/>
      <c r="G835" s="105"/>
      <c r="H835" s="105"/>
      <c r="I835" s="105"/>
      <c r="J835" s="105"/>
      <c r="K835" s="105"/>
      <c r="L835" s="105"/>
      <c r="M835" s="105"/>
      <c r="N835" s="105"/>
      <c r="O835" s="105"/>
      <c r="P835" s="105"/>
      <c r="Q835" s="105"/>
      <c r="R835" s="105"/>
      <c r="S835" s="105"/>
      <c r="T835" s="105"/>
      <c r="U835" s="105"/>
      <c r="V835" s="105"/>
      <c r="W835" s="105"/>
      <c r="X835" s="105"/>
      <c r="Y835" s="105"/>
      <c r="Z835" s="105"/>
    </row>
    <row r="836" spans="1:26" ht="14.4" x14ac:dyDescent="0.3">
      <c r="A836" s="105"/>
      <c r="B836" s="105"/>
      <c r="C836" s="105"/>
      <c r="D836" s="105"/>
      <c r="E836" s="105"/>
      <c r="F836" s="105"/>
      <c r="G836" s="105"/>
      <c r="H836" s="105"/>
      <c r="I836" s="105"/>
      <c r="J836" s="105"/>
      <c r="K836" s="105"/>
      <c r="L836" s="105"/>
      <c r="M836" s="105"/>
      <c r="N836" s="105"/>
      <c r="O836" s="105"/>
      <c r="P836" s="105"/>
      <c r="Q836" s="105"/>
      <c r="R836" s="105"/>
      <c r="S836" s="105"/>
      <c r="T836" s="105"/>
      <c r="U836" s="105"/>
      <c r="V836" s="105"/>
      <c r="W836" s="105"/>
      <c r="X836" s="105"/>
      <c r="Y836" s="105"/>
      <c r="Z836" s="105"/>
    </row>
    <row r="837" spans="1:26" ht="14.4" x14ac:dyDescent="0.3">
      <c r="A837" s="105"/>
      <c r="B837" s="105"/>
      <c r="C837" s="105"/>
      <c r="D837" s="105"/>
      <c r="E837" s="105"/>
      <c r="F837" s="105"/>
      <c r="G837" s="105"/>
      <c r="H837" s="105"/>
      <c r="I837" s="105"/>
      <c r="J837" s="105"/>
      <c r="K837" s="105"/>
      <c r="L837" s="105"/>
      <c r="M837" s="105"/>
      <c r="N837" s="105"/>
      <c r="O837" s="105"/>
      <c r="P837" s="105"/>
      <c r="Q837" s="105"/>
      <c r="R837" s="105"/>
      <c r="S837" s="105"/>
      <c r="T837" s="105"/>
      <c r="U837" s="105"/>
      <c r="V837" s="105"/>
      <c r="W837" s="105"/>
      <c r="X837" s="105"/>
      <c r="Y837" s="105"/>
      <c r="Z837" s="105"/>
    </row>
    <row r="838" spans="1:26" ht="14.4" x14ac:dyDescent="0.3">
      <c r="A838" s="105"/>
      <c r="B838" s="105"/>
      <c r="C838" s="105"/>
      <c r="D838" s="105"/>
      <c r="E838" s="105"/>
      <c r="F838" s="105"/>
      <c r="G838" s="105"/>
      <c r="H838" s="105"/>
      <c r="I838" s="105"/>
      <c r="J838" s="105"/>
      <c r="K838" s="105"/>
      <c r="L838" s="105"/>
      <c r="M838" s="105"/>
      <c r="N838" s="105"/>
      <c r="O838" s="105"/>
      <c r="P838" s="105"/>
      <c r="Q838" s="105"/>
      <c r="R838" s="105"/>
      <c r="S838" s="105"/>
      <c r="T838" s="105"/>
      <c r="U838" s="105"/>
      <c r="V838" s="105"/>
      <c r="W838" s="105"/>
      <c r="X838" s="105"/>
      <c r="Y838" s="105"/>
      <c r="Z838" s="105"/>
    </row>
    <row r="839" spans="1:26" ht="14.4" x14ac:dyDescent="0.3">
      <c r="A839" s="105"/>
      <c r="B839" s="105"/>
      <c r="C839" s="105"/>
      <c r="D839" s="105"/>
      <c r="E839" s="105"/>
      <c r="F839" s="105"/>
      <c r="G839" s="105"/>
      <c r="H839" s="105"/>
      <c r="I839" s="105"/>
      <c r="J839" s="105"/>
      <c r="K839" s="105"/>
      <c r="L839" s="105"/>
      <c r="M839" s="105"/>
      <c r="N839" s="105"/>
      <c r="O839" s="105"/>
      <c r="P839" s="105"/>
      <c r="Q839" s="105"/>
      <c r="R839" s="105"/>
      <c r="S839" s="105"/>
      <c r="T839" s="105"/>
      <c r="U839" s="105"/>
      <c r="V839" s="105"/>
      <c r="W839" s="105"/>
      <c r="X839" s="105"/>
      <c r="Y839" s="105"/>
      <c r="Z839" s="105"/>
    </row>
    <row r="840" spans="1:26" ht="14.4" x14ac:dyDescent="0.3">
      <c r="A840" s="105"/>
      <c r="B840" s="105"/>
      <c r="C840" s="105"/>
      <c r="D840" s="105"/>
      <c r="E840" s="105"/>
      <c r="F840" s="105"/>
      <c r="G840" s="105"/>
      <c r="H840" s="105"/>
      <c r="I840" s="105"/>
      <c r="J840" s="105"/>
      <c r="K840" s="105"/>
      <c r="L840" s="105"/>
      <c r="M840" s="105"/>
      <c r="N840" s="105"/>
      <c r="O840" s="105"/>
      <c r="P840" s="105"/>
      <c r="Q840" s="105"/>
      <c r="R840" s="105"/>
      <c r="S840" s="105"/>
      <c r="T840" s="105"/>
      <c r="U840" s="105"/>
      <c r="V840" s="105"/>
      <c r="W840" s="105"/>
      <c r="X840" s="105"/>
      <c r="Y840" s="105"/>
      <c r="Z840" s="105"/>
    </row>
    <row r="841" spans="1:26" ht="14.4" x14ac:dyDescent="0.3">
      <c r="A841" s="105"/>
      <c r="B841" s="105"/>
      <c r="C841" s="105"/>
      <c r="D841" s="105"/>
      <c r="E841" s="105"/>
      <c r="F841" s="105"/>
      <c r="G841" s="105"/>
      <c r="H841" s="105"/>
      <c r="I841" s="105"/>
      <c r="J841" s="105"/>
      <c r="K841" s="105"/>
      <c r="L841" s="105"/>
      <c r="M841" s="105"/>
      <c r="N841" s="105"/>
      <c r="O841" s="105"/>
      <c r="P841" s="105"/>
      <c r="Q841" s="105"/>
      <c r="R841" s="105"/>
      <c r="S841" s="105"/>
      <c r="T841" s="105"/>
      <c r="U841" s="105"/>
      <c r="V841" s="105"/>
      <c r="W841" s="105"/>
      <c r="X841" s="105"/>
      <c r="Y841" s="105"/>
      <c r="Z841" s="105"/>
    </row>
    <row r="842" spans="1:26" ht="14.4" x14ac:dyDescent="0.3">
      <c r="A842" s="105"/>
      <c r="B842" s="105"/>
      <c r="C842" s="105"/>
      <c r="D842" s="105"/>
      <c r="E842" s="105"/>
      <c r="F842" s="105"/>
      <c r="G842" s="105"/>
      <c r="H842" s="105"/>
      <c r="I842" s="105"/>
      <c r="J842" s="105"/>
      <c r="K842" s="105"/>
      <c r="L842" s="105"/>
      <c r="M842" s="105"/>
      <c r="N842" s="105"/>
      <c r="O842" s="105"/>
      <c r="P842" s="105"/>
      <c r="Q842" s="105"/>
      <c r="R842" s="105"/>
      <c r="S842" s="105"/>
      <c r="T842" s="105"/>
      <c r="U842" s="105"/>
      <c r="V842" s="105"/>
      <c r="W842" s="105"/>
      <c r="X842" s="105"/>
      <c r="Y842" s="105"/>
      <c r="Z842" s="105"/>
    </row>
    <row r="843" spans="1:26" ht="14.4" x14ac:dyDescent="0.3">
      <c r="A843" s="105"/>
      <c r="B843" s="105"/>
      <c r="C843" s="105"/>
      <c r="D843" s="105"/>
      <c r="E843" s="105"/>
      <c r="F843" s="105"/>
      <c r="G843" s="105"/>
      <c r="H843" s="105"/>
      <c r="I843" s="105"/>
      <c r="J843" s="105"/>
      <c r="K843" s="105"/>
      <c r="L843" s="105"/>
      <c r="M843" s="105"/>
      <c r="N843" s="105"/>
      <c r="O843" s="105"/>
      <c r="P843" s="105"/>
      <c r="Q843" s="105"/>
      <c r="R843" s="105"/>
      <c r="S843" s="105"/>
      <c r="T843" s="105"/>
      <c r="U843" s="105"/>
      <c r="V843" s="105"/>
      <c r="W843" s="105"/>
      <c r="X843" s="105"/>
      <c r="Y843" s="105"/>
      <c r="Z843" s="105"/>
    </row>
    <row r="844" spans="1:26" ht="14.4" x14ac:dyDescent="0.3">
      <c r="A844" s="105"/>
      <c r="B844" s="105"/>
      <c r="C844" s="105"/>
      <c r="D844" s="105"/>
      <c r="E844" s="105"/>
      <c r="F844" s="105"/>
      <c r="G844" s="105"/>
      <c r="H844" s="105"/>
      <c r="I844" s="105"/>
      <c r="J844" s="105"/>
      <c r="K844" s="105"/>
      <c r="L844" s="105"/>
      <c r="M844" s="105"/>
      <c r="N844" s="105"/>
      <c r="O844" s="105"/>
      <c r="P844" s="105"/>
      <c r="Q844" s="105"/>
      <c r="R844" s="105"/>
      <c r="S844" s="105"/>
      <c r="T844" s="105"/>
      <c r="U844" s="105"/>
      <c r="V844" s="105"/>
      <c r="W844" s="105"/>
      <c r="X844" s="105"/>
      <c r="Y844" s="105"/>
      <c r="Z844" s="105"/>
    </row>
    <row r="845" spans="1:26" ht="14.4" x14ac:dyDescent="0.3">
      <c r="A845" s="105"/>
      <c r="B845" s="105"/>
      <c r="C845" s="105"/>
      <c r="D845" s="105"/>
      <c r="E845" s="105"/>
      <c r="F845" s="105"/>
      <c r="G845" s="105"/>
      <c r="H845" s="105"/>
      <c r="I845" s="105"/>
      <c r="J845" s="105"/>
      <c r="K845" s="105"/>
      <c r="L845" s="105"/>
      <c r="M845" s="105"/>
      <c r="N845" s="105"/>
      <c r="O845" s="105"/>
      <c r="P845" s="105"/>
      <c r="Q845" s="105"/>
      <c r="R845" s="105"/>
      <c r="S845" s="105"/>
      <c r="T845" s="105"/>
      <c r="U845" s="105"/>
      <c r="V845" s="105"/>
      <c r="W845" s="105"/>
      <c r="X845" s="105"/>
      <c r="Y845" s="105"/>
      <c r="Z845" s="105"/>
    </row>
    <row r="846" spans="1:26" ht="14.4" x14ac:dyDescent="0.3">
      <c r="A846" s="105"/>
      <c r="B846" s="105"/>
      <c r="C846" s="105"/>
      <c r="D846" s="105"/>
      <c r="E846" s="105"/>
      <c r="F846" s="105"/>
      <c r="G846" s="105"/>
      <c r="H846" s="105"/>
      <c r="I846" s="105"/>
      <c r="J846" s="105"/>
      <c r="K846" s="105"/>
      <c r="L846" s="105"/>
      <c r="M846" s="105"/>
      <c r="N846" s="105"/>
      <c r="O846" s="105"/>
      <c r="P846" s="105"/>
      <c r="Q846" s="105"/>
      <c r="R846" s="105"/>
      <c r="S846" s="105"/>
      <c r="T846" s="105"/>
      <c r="U846" s="105"/>
      <c r="V846" s="105"/>
      <c r="W846" s="105"/>
      <c r="X846" s="105"/>
      <c r="Y846" s="105"/>
      <c r="Z846" s="105"/>
    </row>
    <row r="847" spans="1:26" ht="14.4" x14ac:dyDescent="0.3">
      <c r="A847" s="105"/>
      <c r="B847" s="105"/>
      <c r="C847" s="105"/>
      <c r="D847" s="105"/>
      <c r="E847" s="105"/>
      <c r="F847" s="105"/>
      <c r="G847" s="105"/>
      <c r="H847" s="105"/>
      <c r="I847" s="105"/>
      <c r="J847" s="105"/>
      <c r="K847" s="105"/>
      <c r="L847" s="105"/>
      <c r="M847" s="105"/>
      <c r="N847" s="105"/>
      <c r="O847" s="105"/>
      <c r="P847" s="105"/>
      <c r="Q847" s="105"/>
      <c r="R847" s="105"/>
      <c r="S847" s="105"/>
      <c r="T847" s="105"/>
      <c r="U847" s="105"/>
      <c r="V847" s="105"/>
      <c r="W847" s="105"/>
      <c r="X847" s="105"/>
      <c r="Y847" s="105"/>
      <c r="Z847" s="105"/>
    </row>
    <row r="848" spans="1:26" ht="14.4" x14ac:dyDescent="0.3">
      <c r="A848" s="105"/>
      <c r="B848" s="105"/>
      <c r="C848" s="105"/>
      <c r="D848" s="105"/>
      <c r="E848" s="105"/>
      <c r="F848" s="105"/>
      <c r="G848" s="105"/>
      <c r="H848" s="105"/>
      <c r="I848" s="105"/>
      <c r="J848" s="105"/>
      <c r="K848" s="105"/>
      <c r="L848" s="105"/>
      <c r="M848" s="105"/>
      <c r="N848" s="105"/>
      <c r="O848" s="105"/>
      <c r="P848" s="105"/>
      <c r="Q848" s="105"/>
      <c r="R848" s="105"/>
      <c r="S848" s="105"/>
      <c r="T848" s="105"/>
      <c r="U848" s="105"/>
      <c r="V848" s="105"/>
      <c r="W848" s="105"/>
      <c r="X848" s="105"/>
      <c r="Y848" s="105"/>
      <c r="Z848" s="105"/>
    </row>
    <row r="849" spans="1:26" ht="14.4" x14ac:dyDescent="0.3">
      <c r="A849" s="105"/>
      <c r="B849" s="105"/>
      <c r="C849" s="105"/>
      <c r="D849" s="105"/>
      <c r="E849" s="105"/>
      <c r="F849" s="105"/>
      <c r="G849" s="105"/>
      <c r="H849" s="105"/>
      <c r="I849" s="105"/>
      <c r="J849" s="105"/>
      <c r="K849" s="105"/>
      <c r="L849" s="105"/>
      <c r="M849" s="105"/>
      <c r="N849" s="105"/>
      <c r="O849" s="105"/>
      <c r="P849" s="105"/>
      <c r="Q849" s="105"/>
      <c r="R849" s="105"/>
      <c r="S849" s="105"/>
      <c r="T849" s="105"/>
      <c r="U849" s="105"/>
      <c r="V849" s="105"/>
      <c r="W849" s="105"/>
      <c r="X849" s="105"/>
      <c r="Y849" s="105"/>
      <c r="Z849" s="105"/>
    </row>
    <row r="850" spans="1:26" ht="14.4" x14ac:dyDescent="0.3">
      <c r="A850" s="105"/>
      <c r="B850" s="105"/>
      <c r="C850" s="105"/>
      <c r="D850" s="105"/>
      <c r="E850" s="105"/>
      <c r="F850" s="105"/>
      <c r="G850" s="105"/>
      <c r="H850" s="105"/>
      <c r="I850" s="105"/>
      <c r="J850" s="105"/>
      <c r="K850" s="105"/>
      <c r="L850" s="105"/>
      <c r="M850" s="105"/>
      <c r="N850" s="105"/>
      <c r="O850" s="105"/>
      <c r="P850" s="105"/>
      <c r="Q850" s="105"/>
      <c r="R850" s="105"/>
      <c r="S850" s="105"/>
      <c r="T850" s="105"/>
      <c r="U850" s="105"/>
      <c r="V850" s="105"/>
      <c r="W850" s="105"/>
      <c r="X850" s="105"/>
      <c r="Y850" s="105"/>
      <c r="Z850" s="105"/>
    </row>
    <row r="851" spans="1:26" ht="14.4" x14ac:dyDescent="0.3">
      <c r="A851" s="105"/>
      <c r="B851" s="105"/>
      <c r="C851" s="105"/>
      <c r="D851" s="105"/>
      <c r="E851" s="105"/>
      <c r="F851" s="105"/>
      <c r="G851" s="105"/>
      <c r="H851" s="105"/>
      <c r="I851" s="105"/>
      <c r="J851" s="105"/>
      <c r="K851" s="105"/>
      <c r="L851" s="105"/>
      <c r="M851" s="105"/>
      <c r="N851" s="105"/>
      <c r="O851" s="105"/>
      <c r="P851" s="105"/>
      <c r="Q851" s="105"/>
      <c r="R851" s="105"/>
      <c r="S851" s="105"/>
      <c r="T851" s="105"/>
      <c r="U851" s="105"/>
      <c r="V851" s="105"/>
      <c r="W851" s="105"/>
      <c r="X851" s="105"/>
      <c r="Y851" s="105"/>
      <c r="Z851" s="105"/>
    </row>
    <row r="852" spans="1:26" ht="14.4" x14ac:dyDescent="0.3">
      <c r="A852" s="105"/>
      <c r="B852" s="105"/>
      <c r="C852" s="105"/>
      <c r="D852" s="105"/>
      <c r="E852" s="105"/>
      <c r="F852" s="105"/>
      <c r="G852" s="105"/>
      <c r="H852" s="105"/>
      <c r="I852" s="105"/>
      <c r="J852" s="105"/>
      <c r="K852" s="105"/>
      <c r="L852" s="105"/>
      <c r="M852" s="105"/>
      <c r="N852" s="105"/>
      <c r="O852" s="105"/>
      <c r="P852" s="105"/>
      <c r="Q852" s="105"/>
      <c r="R852" s="105"/>
      <c r="S852" s="105"/>
      <c r="T852" s="105"/>
      <c r="U852" s="105"/>
      <c r="V852" s="105"/>
      <c r="W852" s="105"/>
      <c r="X852" s="105"/>
      <c r="Y852" s="105"/>
      <c r="Z852" s="105"/>
    </row>
    <row r="853" spans="1:26" ht="14.4" x14ac:dyDescent="0.3">
      <c r="A853" s="105"/>
      <c r="B853" s="105"/>
      <c r="C853" s="105"/>
      <c r="D853" s="105"/>
      <c r="E853" s="105"/>
      <c r="F853" s="105"/>
      <c r="G853" s="105"/>
      <c r="H853" s="105"/>
      <c r="I853" s="105"/>
      <c r="J853" s="105"/>
      <c r="K853" s="105"/>
      <c r="L853" s="105"/>
      <c r="M853" s="105"/>
      <c r="N853" s="105"/>
      <c r="O853" s="105"/>
      <c r="P853" s="105"/>
      <c r="Q853" s="105"/>
      <c r="R853" s="105"/>
      <c r="S853" s="105"/>
      <c r="T853" s="105"/>
      <c r="U853" s="105"/>
      <c r="V853" s="105"/>
      <c r="W853" s="105"/>
      <c r="X853" s="105"/>
      <c r="Y853" s="105"/>
      <c r="Z853" s="105"/>
    </row>
    <row r="854" spans="1:26" ht="14.4" x14ac:dyDescent="0.3">
      <c r="A854" s="105"/>
      <c r="B854" s="105"/>
      <c r="C854" s="105"/>
      <c r="D854" s="105"/>
      <c r="E854" s="105"/>
      <c r="F854" s="105"/>
      <c r="G854" s="105"/>
      <c r="H854" s="105"/>
      <c r="I854" s="105"/>
      <c r="J854" s="105"/>
      <c r="K854" s="105"/>
      <c r="L854" s="105"/>
      <c r="M854" s="105"/>
      <c r="N854" s="105"/>
      <c r="O854" s="105"/>
      <c r="P854" s="105"/>
      <c r="Q854" s="105"/>
      <c r="R854" s="105"/>
      <c r="S854" s="105"/>
      <c r="T854" s="105"/>
      <c r="U854" s="105"/>
      <c r="V854" s="105"/>
      <c r="W854" s="105"/>
      <c r="X854" s="105"/>
      <c r="Y854" s="105"/>
      <c r="Z854" s="105"/>
    </row>
    <row r="855" spans="1:26" ht="14.4" x14ac:dyDescent="0.3">
      <c r="A855" s="105"/>
      <c r="B855" s="105"/>
      <c r="C855" s="105"/>
      <c r="D855" s="105"/>
      <c r="E855" s="105"/>
      <c r="F855" s="105"/>
      <c r="G855" s="105"/>
      <c r="H855" s="105"/>
      <c r="I855" s="105"/>
      <c r="J855" s="105"/>
      <c r="K855" s="105"/>
      <c r="L855" s="105"/>
      <c r="M855" s="105"/>
      <c r="N855" s="105"/>
      <c r="O855" s="105"/>
      <c r="P855" s="105"/>
      <c r="Q855" s="105"/>
      <c r="R855" s="105"/>
      <c r="S855" s="105"/>
      <c r="T855" s="105"/>
      <c r="U855" s="105"/>
      <c r="V855" s="105"/>
      <c r="W855" s="105"/>
      <c r="X855" s="105"/>
      <c r="Y855" s="105"/>
      <c r="Z855" s="105"/>
    </row>
    <row r="856" spans="1:26" ht="14.4" x14ac:dyDescent="0.3">
      <c r="A856" s="105"/>
      <c r="B856" s="105"/>
      <c r="C856" s="105"/>
      <c r="D856" s="105"/>
      <c r="E856" s="105"/>
      <c r="F856" s="105"/>
      <c r="G856" s="105"/>
      <c r="H856" s="105"/>
      <c r="I856" s="105"/>
      <c r="J856" s="105"/>
      <c r="K856" s="105"/>
      <c r="L856" s="105"/>
      <c r="M856" s="105"/>
      <c r="N856" s="105"/>
      <c r="O856" s="105"/>
      <c r="P856" s="105"/>
      <c r="Q856" s="105"/>
      <c r="R856" s="105"/>
      <c r="S856" s="105"/>
      <c r="T856" s="105"/>
      <c r="U856" s="105"/>
      <c r="V856" s="105"/>
      <c r="W856" s="105"/>
      <c r="X856" s="105"/>
      <c r="Y856" s="105"/>
      <c r="Z856" s="105"/>
    </row>
    <row r="857" spans="1:26" ht="14.4" x14ac:dyDescent="0.3">
      <c r="A857" s="105"/>
      <c r="B857" s="105"/>
      <c r="C857" s="105"/>
      <c r="D857" s="105"/>
      <c r="E857" s="105"/>
      <c r="F857" s="105"/>
      <c r="G857" s="105"/>
      <c r="H857" s="105"/>
      <c r="I857" s="105"/>
      <c r="J857" s="105"/>
      <c r="K857" s="105"/>
      <c r="L857" s="105"/>
      <c r="M857" s="105"/>
      <c r="N857" s="105"/>
      <c r="O857" s="105"/>
      <c r="P857" s="105"/>
      <c r="Q857" s="105"/>
      <c r="R857" s="105"/>
      <c r="S857" s="105"/>
      <c r="T857" s="105"/>
      <c r="U857" s="105"/>
      <c r="V857" s="105"/>
      <c r="W857" s="105"/>
      <c r="X857" s="105"/>
      <c r="Y857" s="105"/>
      <c r="Z857" s="105"/>
    </row>
    <row r="858" spans="1:26" ht="14.4" x14ac:dyDescent="0.3">
      <c r="A858" s="105"/>
      <c r="B858" s="105"/>
      <c r="C858" s="105"/>
      <c r="D858" s="105"/>
      <c r="E858" s="105"/>
      <c r="F858" s="105"/>
      <c r="G858" s="105"/>
      <c r="H858" s="105"/>
      <c r="I858" s="105"/>
      <c r="J858" s="105"/>
      <c r="K858" s="105"/>
      <c r="L858" s="105"/>
      <c r="M858" s="105"/>
      <c r="N858" s="105"/>
      <c r="O858" s="105"/>
      <c r="P858" s="105"/>
      <c r="Q858" s="105"/>
      <c r="R858" s="105"/>
      <c r="S858" s="105"/>
      <c r="T858" s="105"/>
      <c r="U858" s="105"/>
      <c r="V858" s="105"/>
      <c r="W858" s="105"/>
      <c r="X858" s="105"/>
      <c r="Y858" s="105"/>
      <c r="Z858" s="105"/>
    </row>
    <row r="859" spans="1:26" ht="14.4" x14ac:dyDescent="0.3">
      <c r="A859" s="105"/>
      <c r="B859" s="105"/>
      <c r="C859" s="105"/>
      <c r="D859" s="105"/>
      <c r="E859" s="105"/>
      <c r="F859" s="105"/>
      <c r="G859" s="105"/>
      <c r="H859" s="105"/>
      <c r="I859" s="105"/>
      <c r="J859" s="105"/>
      <c r="K859" s="105"/>
      <c r="L859" s="105"/>
      <c r="M859" s="105"/>
      <c r="N859" s="105"/>
      <c r="O859" s="105"/>
      <c r="P859" s="105"/>
      <c r="Q859" s="105"/>
      <c r="R859" s="105"/>
      <c r="S859" s="105"/>
      <c r="T859" s="105"/>
      <c r="U859" s="105"/>
      <c r="V859" s="105"/>
      <c r="W859" s="105"/>
      <c r="X859" s="105"/>
      <c r="Y859" s="105"/>
      <c r="Z859" s="105"/>
    </row>
    <row r="860" spans="1:26" ht="14.4" x14ac:dyDescent="0.3">
      <c r="A860" s="105"/>
      <c r="B860" s="105"/>
      <c r="C860" s="105"/>
      <c r="D860" s="105"/>
      <c r="E860" s="105"/>
      <c r="F860" s="105"/>
      <c r="G860" s="105"/>
      <c r="H860" s="105"/>
      <c r="I860" s="105"/>
      <c r="J860" s="105"/>
      <c r="K860" s="105"/>
      <c r="L860" s="105"/>
      <c r="M860" s="105"/>
      <c r="N860" s="105"/>
      <c r="O860" s="105"/>
      <c r="P860" s="105"/>
      <c r="Q860" s="105"/>
      <c r="R860" s="105"/>
      <c r="S860" s="105"/>
      <c r="T860" s="105"/>
      <c r="U860" s="105"/>
      <c r="V860" s="105"/>
      <c r="W860" s="105"/>
      <c r="X860" s="105"/>
      <c r="Y860" s="105"/>
      <c r="Z860" s="105"/>
    </row>
    <row r="861" spans="1:26" ht="14.4" x14ac:dyDescent="0.3">
      <c r="A861" s="105"/>
      <c r="B861" s="105"/>
      <c r="C861" s="105"/>
      <c r="D861" s="105"/>
      <c r="E861" s="105"/>
      <c r="F861" s="105"/>
      <c r="G861" s="105"/>
      <c r="H861" s="105"/>
      <c r="I861" s="105"/>
      <c r="J861" s="105"/>
      <c r="K861" s="105"/>
      <c r="L861" s="105"/>
      <c r="M861" s="105"/>
      <c r="N861" s="105"/>
      <c r="O861" s="105"/>
      <c r="P861" s="105"/>
      <c r="Q861" s="105"/>
      <c r="R861" s="105"/>
      <c r="S861" s="105"/>
      <c r="T861" s="105"/>
      <c r="U861" s="105"/>
      <c r="V861" s="105"/>
      <c r="W861" s="105"/>
      <c r="X861" s="105"/>
      <c r="Y861" s="105"/>
      <c r="Z861" s="105"/>
    </row>
    <row r="862" spans="1:26" ht="14.4" x14ac:dyDescent="0.3">
      <c r="A862" s="105"/>
      <c r="B862" s="105"/>
      <c r="C862" s="105"/>
      <c r="D862" s="105"/>
      <c r="E862" s="105"/>
      <c r="F862" s="105"/>
      <c r="G862" s="105"/>
      <c r="H862" s="105"/>
      <c r="I862" s="105"/>
      <c r="J862" s="105"/>
      <c r="K862" s="105"/>
      <c r="L862" s="105"/>
      <c r="M862" s="105"/>
      <c r="N862" s="105"/>
      <c r="O862" s="105"/>
      <c r="P862" s="105"/>
      <c r="Q862" s="105"/>
      <c r="R862" s="105"/>
      <c r="S862" s="105"/>
      <c r="T862" s="105"/>
      <c r="U862" s="105"/>
      <c r="V862" s="105"/>
      <c r="W862" s="105"/>
      <c r="X862" s="105"/>
      <c r="Y862" s="105"/>
      <c r="Z862" s="105"/>
    </row>
    <row r="863" spans="1:26" ht="14.4" x14ac:dyDescent="0.3">
      <c r="A863" s="105"/>
      <c r="B863" s="105"/>
      <c r="C863" s="105"/>
      <c r="D863" s="105"/>
      <c r="E863" s="105"/>
      <c r="F863" s="105"/>
      <c r="G863" s="105"/>
      <c r="H863" s="105"/>
      <c r="I863" s="105"/>
      <c r="J863" s="105"/>
      <c r="K863" s="105"/>
      <c r="L863" s="105"/>
      <c r="M863" s="105"/>
      <c r="N863" s="105"/>
      <c r="O863" s="105"/>
      <c r="P863" s="105"/>
      <c r="Q863" s="105"/>
      <c r="R863" s="105"/>
      <c r="S863" s="105"/>
      <c r="T863" s="105"/>
      <c r="U863" s="105"/>
      <c r="V863" s="105"/>
      <c r="W863" s="105"/>
      <c r="X863" s="105"/>
      <c r="Y863" s="105"/>
      <c r="Z863" s="105"/>
    </row>
    <row r="864" spans="1:26" ht="14.4" x14ac:dyDescent="0.3">
      <c r="A864" s="105"/>
      <c r="B864" s="105"/>
      <c r="C864" s="105"/>
      <c r="D864" s="105"/>
      <c r="E864" s="105"/>
      <c r="F864" s="105"/>
      <c r="G864" s="105"/>
      <c r="H864" s="105"/>
      <c r="I864" s="105"/>
      <c r="J864" s="105"/>
      <c r="K864" s="105"/>
      <c r="L864" s="105"/>
      <c r="M864" s="105"/>
      <c r="N864" s="105"/>
      <c r="O864" s="105"/>
      <c r="P864" s="105"/>
      <c r="Q864" s="105"/>
      <c r="R864" s="105"/>
      <c r="S864" s="105"/>
      <c r="T864" s="105"/>
      <c r="U864" s="105"/>
      <c r="V864" s="105"/>
      <c r="W864" s="105"/>
      <c r="X864" s="105"/>
      <c r="Y864" s="105"/>
      <c r="Z864" s="105"/>
    </row>
    <row r="865" spans="1:26" ht="14.4" x14ac:dyDescent="0.3">
      <c r="A865" s="105"/>
      <c r="B865" s="105"/>
      <c r="C865" s="105"/>
      <c r="D865" s="105"/>
      <c r="E865" s="105"/>
      <c r="F865" s="105"/>
      <c r="G865" s="105"/>
      <c r="H865" s="105"/>
      <c r="I865" s="105"/>
      <c r="J865" s="105"/>
      <c r="K865" s="105"/>
      <c r="L865" s="105"/>
      <c r="M865" s="105"/>
      <c r="N865" s="105"/>
      <c r="O865" s="105"/>
      <c r="P865" s="105"/>
      <c r="Q865" s="105"/>
      <c r="R865" s="105"/>
      <c r="S865" s="105"/>
      <c r="T865" s="105"/>
      <c r="U865" s="105"/>
      <c r="V865" s="105"/>
      <c r="W865" s="105"/>
      <c r="X865" s="105"/>
      <c r="Y865" s="105"/>
      <c r="Z865" s="105"/>
    </row>
    <row r="866" spans="1:26" ht="14.4" x14ac:dyDescent="0.3">
      <c r="A866" s="105"/>
      <c r="B866" s="105"/>
      <c r="C866" s="105"/>
      <c r="D866" s="105"/>
      <c r="E866" s="105"/>
      <c r="F866" s="105"/>
      <c r="G866" s="105"/>
      <c r="H866" s="105"/>
      <c r="I866" s="105"/>
      <c r="J866" s="105"/>
      <c r="K866" s="105"/>
      <c r="L866" s="105"/>
      <c r="M866" s="105"/>
      <c r="N866" s="105"/>
      <c r="O866" s="105"/>
      <c r="P866" s="105"/>
      <c r="Q866" s="105"/>
      <c r="R866" s="105"/>
      <c r="S866" s="105"/>
      <c r="T866" s="105"/>
      <c r="U866" s="105"/>
      <c r="V866" s="105"/>
      <c r="W866" s="105"/>
      <c r="X866" s="105"/>
      <c r="Y866" s="105"/>
      <c r="Z866" s="105"/>
    </row>
    <row r="867" spans="1:26" ht="14.4" x14ac:dyDescent="0.3">
      <c r="A867" s="105"/>
      <c r="B867" s="105"/>
      <c r="C867" s="105"/>
      <c r="D867" s="105"/>
      <c r="E867" s="105"/>
      <c r="F867" s="105"/>
      <c r="G867" s="105"/>
      <c r="H867" s="105"/>
      <c r="I867" s="105"/>
      <c r="J867" s="105"/>
      <c r="K867" s="105"/>
      <c r="L867" s="105"/>
      <c r="M867" s="105"/>
      <c r="N867" s="105"/>
      <c r="O867" s="105"/>
      <c r="P867" s="105"/>
      <c r="Q867" s="105"/>
      <c r="R867" s="105"/>
      <c r="S867" s="105"/>
      <c r="T867" s="105"/>
      <c r="U867" s="105"/>
      <c r="V867" s="105"/>
      <c r="W867" s="105"/>
      <c r="X867" s="105"/>
      <c r="Y867" s="105"/>
      <c r="Z867" s="105"/>
    </row>
    <row r="868" spans="1:26" ht="14.4" x14ac:dyDescent="0.3">
      <c r="A868" s="105"/>
      <c r="B868" s="105"/>
      <c r="C868" s="105"/>
      <c r="D868" s="105"/>
      <c r="E868" s="105"/>
      <c r="F868" s="105"/>
      <c r="G868" s="105"/>
      <c r="H868" s="105"/>
      <c r="I868" s="105"/>
      <c r="J868" s="105"/>
      <c r="K868" s="105"/>
      <c r="L868" s="105"/>
      <c r="M868" s="105"/>
      <c r="N868" s="105"/>
      <c r="O868" s="105"/>
      <c r="P868" s="105"/>
      <c r="Q868" s="105"/>
      <c r="R868" s="105"/>
      <c r="S868" s="105"/>
      <c r="T868" s="105"/>
      <c r="U868" s="105"/>
      <c r="V868" s="105"/>
      <c r="W868" s="105"/>
      <c r="X868" s="105"/>
      <c r="Y868" s="105"/>
      <c r="Z868" s="105"/>
    </row>
    <row r="869" spans="1:26" ht="14.4" x14ac:dyDescent="0.3">
      <c r="A869" s="105"/>
      <c r="B869" s="105"/>
      <c r="C869" s="105"/>
      <c r="D869" s="105"/>
      <c r="E869" s="105"/>
      <c r="F869" s="105"/>
      <c r="G869" s="105"/>
      <c r="H869" s="105"/>
      <c r="I869" s="105"/>
      <c r="J869" s="105"/>
      <c r="K869" s="105"/>
      <c r="L869" s="105"/>
      <c r="M869" s="105"/>
      <c r="N869" s="105"/>
      <c r="O869" s="105"/>
      <c r="P869" s="105"/>
      <c r="Q869" s="105"/>
      <c r="R869" s="105"/>
      <c r="S869" s="105"/>
      <c r="T869" s="105"/>
      <c r="U869" s="105"/>
      <c r="V869" s="105"/>
      <c r="W869" s="105"/>
      <c r="X869" s="105"/>
      <c r="Y869" s="105"/>
      <c r="Z869" s="105"/>
    </row>
    <row r="870" spans="1:26" ht="14.4" x14ac:dyDescent="0.3">
      <c r="A870" s="105"/>
      <c r="B870" s="105"/>
      <c r="C870" s="105"/>
      <c r="D870" s="105"/>
      <c r="E870" s="105"/>
      <c r="F870" s="105"/>
      <c r="G870" s="105"/>
      <c r="H870" s="105"/>
      <c r="I870" s="105"/>
      <c r="J870" s="105"/>
      <c r="K870" s="105"/>
      <c r="L870" s="105"/>
      <c r="M870" s="105"/>
      <c r="N870" s="105"/>
      <c r="O870" s="105"/>
      <c r="P870" s="105"/>
      <c r="Q870" s="105"/>
      <c r="R870" s="105"/>
      <c r="S870" s="105"/>
      <c r="T870" s="105"/>
      <c r="U870" s="105"/>
      <c r="V870" s="105"/>
      <c r="W870" s="105"/>
      <c r="X870" s="105"/>
      <c r="Y870" s="105"/>
      <c r="Z870" s="105"/>
    </row>
    <row r="871" spans="1:26" ht="14.4" x14ac:dyDescent="0.3">
      <c r="A871" s="105"/>
      <c r="B871" s="105"/>
      <c r="C871" s="105"/>
      <c r="D871" s="105"/>
      <c r="E871" s="105"/>
      <c r="F871" s="105"/>
      <c r="G871" s="105"/>
      <c r="H871" s="105"/>
      <c r="I871" s="105"/>
      <c r="J871" s="105"/>
      <c r="K871" s="105"/>
      <c r="L871" s="105"/>
      <c r="M871" s="105"/>
      <c r="N871" s="105"/>
      <c r="O871" s="105"/>
      <c r="P871" s="105"/>
      <c r="Q871" s="105"/>
      <c r="R871" s="105"/>
      <c r="S871" s="105"/>
      <c r="T871" s="105"/>
      <c r="U871" s="105"/>
      <c r="V871" s="105"/>
      <c r="W871" s="105"/>
      <c r="X871" s="105"/>
      <c r="Y871" s="105"/>
      <c r="Z871" s="105"/>
    </row>
    <row r="872" spans="1:26" ht="14.4" x14ac:dyDescent="0.3">
      <c r="A872" s="105"/>
      <c r="B872" s="105"/>
      <c r="C872" s="105"/>
      <c r="D872" s="105"/>
      <c r="E872" s="105"/>
      <c r="F872" s="105"/>
      <c r="G872" s="105"/>
      <c r="H872" s="105"/>
      <c r="I872" s="105"/>
      <c r="J872" s="105"/>
      <c r="K872" s="105"/>
      <c r="L872" s="105"/>
      <c r="M872" s="105"/>
      <c r="N872" s="105"/>
      <c r="O872" s="105"/>
      <c r="P872" s="105"/>
      <c r="Q872" s="105"/>
      <c r="R872" s="105"/>
      <c r="S872" s="105"/>
      <c r="T872" s="105"/>
      <c r="U872" s="105"/>
      <c r="V872" s="105"/>
      <c r="W872" s="105"/>
      <c r="X872" s="105"/>
      <c r="Y872" s="105"/>
      <c r="Z872" s="105"/>
    </row>
    <row r="873" spans="1:26" ht="14.4" x14ac:dyDescent="0.3">
      <c r="A873" s="105"/>
      <c r="B873" s="105"/>
      <c r="C873" s="105"/>
      <c r="D873" s="105"/>
      <c r="E873" s="105"/>
      <c r="F873" s="105"/>
      <c r="G873" s="105"/>
      <c r="H873" s="105"/>
      <c r="I873" s="105"/>
      <c r="J873" s="105"/>
      <c r="K873" s="105"/>
      <c r="L873" s="105"/>
      <c r="M873" s="105"/>
      <c r="N873" s="105"/>
      <c r="O873" s="105"/>
      <c r="P873" s="105"/>
      <c r="Q873" s="105"/>
      <c r="R873" s="105"/>
      <c r="S873" s="105"/>
      <c r="T873" s="105"/>
      <c r="U873" s="105"/>
      <c r="V873" s="105"/>
      <c r="W873" s="105"/>
      <c r="X873" s="105"/>
      <c r="Y873" s="105"/>
      <c r="Z873" s="105"/>
    </row>
    <row r="874" spans="1:26" ht="14.4" x14ac:dyDescent="0.3">
      <c r="A874" s="105"/>
      <c r="B874" s="105"/>
      <c r="C874" s="105"/>
      <c r="D874" s="105"/>
      <c r="E874" s="105"/>
      <c r="F874" s="105"/>
      <c r="G874" s="105"/>
      <c r="H874" s="105"/>
      <c r="I874" s="105"/>
      <c r="J874" s="105"/>
      <c r="K874" s="105"/>
      <c r="L874" s="105"/>
      <c r="M874" s="105"/>
      <c r="N874" s="105"/>
      <c r="O874" s="105"/>
      <c r="P874" s="105"/>
      <c r="Q874" s="105"/>
      <c r="R874" s="105"/>
      <c r="S874" s="105"/>
      <c r="T874" s="105"/>
      <c r="U874" s="105"/>
      <c r="V874" s="105"/>
      <c r="W874" s="105"/>
      <c r="X874" s="105"/>
      <c r="Y874" s="105"/>
      <c r="Z874" s="105"/>
    </row>
    <row r="875" spans="1:26" ht="14.4" x14ac:dyDescent="0.3">
      <c r="A875" s="105"/>
      <c r="B875" s="105"/>
      <c r="C875" s="105"/>
      <c r="D875" s="105"/>
      <c r="E875" s="105"/>
      <c r="F875" s="105"/>
      <c r="G875" s="105"/>
      <c r="H875" s="105"/>
      <c r="I875" s="105"/>
      <c r="J875" s="105"/>
      <c r="K875" s="105"/>
      <c r="L875" s="105"/>
      <c r="M875" s="105"/>
      <c r="N875" s="105"/>
      <c r="O875" s="105"/>
      <c r="P875" s="105"/>
      <c r="Q875" s="105"/>
      <c r="R875" s="105"/>
      <c r="S875" s="105"/>
      <c r="T875" s="105"/>
      <c r="U875" s="105"/>
      <c r="V875" s="105"/>
      <c r="W875" s="105"/>
      <c r="X875" s="105"/>
      <c r="Y875" s="105"/>
      <c r="Z875" s="105"/>
    </row>
    <row r="876" spans="1:26" ht="14.4" x14ac:dyDescent="0.3">
      <c r="A876" s="105"/>
      <c r="B876" s="105"/>
      <c r="C876" s="105"/>
      <c r="D876" s="105"/>
      <c r="E876" s="105"/>
      <c r="F876" s="105"/>
      <c r="G876" s="105"/>
      <c r="H876" s="105"/>
      <c r="I876" s="105"/>
      <c r="J876" s="105"/>
      <c r="K876" s="105"/>
      <c r="L876" s="105"/>
      <c r="M876" s="105"/>
      <c r="N876" s="105"/>
      <c r="O876" s="105"/>
      <c r="P876" s="105"/>
      <c r="Q876" s="105"/>
      <c r="R876" s="105"/>
      <c r="S876" s="105"/>
      <c r="T876" s="105"/>
      <c r="U876" s="105"/>
      <c r="V876" s="105"/>
      <c r="W876" s="105"/>
      <c r="X876" s="105"/>
      <c r="Y876" s="105"/>
      <c r="Z876" s="105"/>
    </row>
    <row r="877" spans="1:26" ht="14.4" x14ac:dyDescent="0.3">
      <c r="A877" s="105"/>
      <c r="B877" s="105"/>
      <c r="C877" s="105"/>
      <c r="D877" s="105"/>
      <c r="E877" s="105"/>
      <c r="F877" s="105"/>
      <c r="G877" s="105"/>
      <c r="H877" s="105"/>
      <c r="I877" s="105"/>
      <c r="J877" s="105"/>
      <c r="K877" s="105"/>
      <c r="L877" s="105"/>
      <c r="M877" s="105"/>
      <c r="N877" s="105"/>
      <c r="O877" s="105"/>
      <c r="P877" s="105"/>
      <c r="Q877" s="105"/>
      <c r="R877" s="105"/>
      <c r="S877" s="105"/>
      <c r="T877" s="105"/>
      <c r="U877" s="105"/>
      <c r="V877" s="105"/>
      <c r="W877" s="105"/>
      <c r="X877" s="105"/>
      <c r="Y877" s="105"/>
      <c r="Z877" s="105"/>
    </row>
    <row r="878" spans="1:26" ht="14.4" x14ac:dyDescent="0.3">
      <c r="A878" s="105"/>
      <c r="B878" s="105"/>
      <c r="C878" s="105"/>
      <c r="D878" s="105"/>
      <c r="E878" s="105"/>
      <c r="F878" s="105"/>
      <c r="G878" s="105"/>
      <c r="H878" s="105"/>
      <c r="I878" s="105"/>
      <c r="J878" s="105"/>
      <c r="K878" s="105"/>
      <c r="L878" s="105"/>
      <c r="M878" s="105"/>
      <c r="N878" s="105"/>
      <c r="O878" s="105"/>
      <c r="P878" s="105"/>
      <c r="Q878" s="105"/>
      <c r="R878" s="105"/>
      <c r="S878" s="105"/>
      <c r="T878" s="105"/>
      <c r="U878" s="105"/>
      <c r="V878" s="105"/>
      <c r="W878" s="105"/>
      <c r="X878" s="105"/>
      <c r="Y878" s="105"/>
      <c r="Z878" s="105"/>
    </row>
    <row r="879" spans="1:26" ht="14.4" x14ac:dyDescent="0.3">
      <c r="A879" s="105"/>
      <c r="B879" s="105"/>
      <c r="C879" s="105"/>
      <c r="D879" s="105"/>
      <c r="E879" s="105"/>
      <c r="F879" s="105"/>
      <c r="G879" s="105"/>
      <c r="H879" s="105"/>
      <c r="I879" s="105"/>
      <c r="J879" s="105"/>
      <c r="K879" s="105"/>
      <c r="L879" s="105"/>
      <c r="M879" s="105"/>
      <c r="N879" s="105"/>
      <c r="O879" s="105"/>
      <c r="P879" s="105"/>
      <c r="Q879" s="105"/>
      <c r="R879" s="105"/>
      <c r="S879" s="105"/>
      <c r="T879" s="105"/>
      <c r="U879" s="105"/>
      <c r="V879" s="105"/>
      <c r="W879" s="105"/>
      <c r="X879" s="105"/>
      <c r="Y879" s="105"/>
      <c r="Z879" s="105"/>
    </row>
    <row r="880" spans="1:26" ht="14.4" x14ac:dyDescent="0.3">
      <c r="A880" s="105"/>
      <c r="B880" s="105"/>
      <c r="C880" s="105"/>
      <c r="D880" s="105"/>
      <c r="E880" s="105"/>
      <c r="F880" s="105"/>
      <c r="G880" s="105"/>
      <c r="H880" s="105"/>
      <c r="I880" s="105"/>
      <c r="J880" s="105"/>
      <c r="K880" s="105"/>
      <c r="L880" s="105"/>
      <c r="M880" s="105"/>
      <c r="N880" s="105"/>
      <c r="O880" s="105"/>
      <c r="P880" s="105"/>
      <c r="Q880" s="105"/>
      <c r="R880" s="105"/>
      <c r="S880" s="105"/>
      <c r="T880" s="105"/>
      <c r="U880" s="105"/>
      <c r="V880" s="105"/>
      <c r="W880" s="105"/>
      <c r="X880" s="105"/>
      <c r="Y880" s="105"/>
      <c r="Z880" s="105"/>
    </row>
    <row r="881" spans="1:26" ht="14.4" x14ac:dyDescent="0.3">
      <c r="A881" s="105"/>
      <c r="B881" s="105"/>
      <c r="C881" s="105"/>
      <c r="D881" s="105"/>
      <c r="E881" s="105"/>
      <c r="F881" s="105"/>
      <c r="G881" s="105"/>
      <c r="H881" s="105"/>
      <c r="I881" s="105"/>
      <c r="J881" s="105"/>
      <c r="K881" s="105"/>
      <c r="L881" s="105"/>
      <c r="M881" s="105"/>
      <c r="N881" s="105"/>
      <c r="O881" s="105"/>
      <c r="P881" s="105"/>
      <c r="Q881" s="105"/>
      <c r="R881" s="105"/>
      <c r="S881" s="105"/>
      <c r="T881" s="105"/>
      <c r="U881" s="105"/>
      <c r="V881" s="105"/>
      <c r="W881" s="105"/>
      <c r="X881" s="105"/>
      <c r="Y881" s="105"/>
      <c r="Z881" s="105"/>
    </row>
    <row r="882" spans="1:26" ht="14.4" x14ac:dyDescent="0.3">
      <c r="A882" s="105"/>
      <c r="B882" s="105"/>
      <c r="C882" s="105"/>
      <c r="D882" s="105"/>
      <c r="E882" s="105"/>
      <c r="F882" s="105"/>
      <c r="G882" s="105"/>
      <c r="H882" s="105"/>
      <c r="I882" s="105"/>
      <c r="J882" s="105"/>
      <c r="K882" s="105"/>
      <c r="L882" s="105"/>
      <c r="M882" s="105"/>
      <c r="N882" s="105"/>
      <c r="O882" s="105"/>
      <c r="P882" s="105"/>
      <c r="Q882" s="105"/>
      <c r="R882" s="105"/>
      <c r="S882" s="105"/>
      <c r="T882" s="105"/>
      <c r="U882" s="105"/>
      <c r="V882" s="105"/>
      <c r="W882" s="105"/>
      <c r="X882" s="105"/>
      <c r="Y882" s="105"/>
      <c r="Z882" s="105"/>
    </row>
    <row r="883" spans="1:26" ht="14.4" x14ac:dyDescent="0.3">
      <c r="A883" s="105"/>
      <c r="B883" s="105"/>
      <c r="C883" s="105"/>
      <c r="D883" s="105"/>
      <c r="E883" s="105"/>
      <c r="F883" s="105"/>
      <c r="G883" s="105"/>
      <c r="H883" s="105"/>
      <c r="I883" s="105"/>
      <c r="J883" s="105"/>
      <c r="K883" s="105"/>
      <c r="L883" s="105"/>
      <c r="M883" s="105"/>
      <c r="N883" s="105"/>
      <c r="O883" s="105"/>
      <c r="P883" s="105"/>
      <c r="Q883" s="105"/>
      <c r="R883" s="105"/>
      <c r="S883" s="105"/>
      <c r="T883" s="105"/>
      <c r="U883" s="105"/>
      <c r="V883" s="105"/>
      <c r="W883" s="105"/>
      <c r="X883" s="105"/>
      <c r="Y883" s="105"/>
      <c r="Z883" s="105"/>
    </row>
    <row r="884" spans="1:26" ht="14.4" x14ac:dyDescent="0.3">
      <c r="A884" s="105"/>
      <c r="B884" s="105"/>
      <c r="C884" s="105"/>
      <c r="D884" s="105"/>
      <c r="E884" s="105"/>
      <c r="F884" s="105"/>
      <c r="G884" s="105"/>
      <c r="H884" s="105"/>
      <c r="I884" s="105"/>
      <c r="J884" s="105"/>
      <c r="K884" s="105"/>
      <c r="L884" s="105"/>
      <c r="M884" s="105"/>
      <c r="N884" s="105"/>
      <c r="O884" s="105"/>
      <c r="P884" s="105"/>
      <c r="Q884" s="105"/>
      <c r="R884" s="105"/>
      <c r="S884" s="105"/>
      <c r="T884" s="105"/>
      <c r="U884" s="105"/>
      <c r="V884" s="105"/>
      <c r="W884" s="105"/>
      <c r="X884" s="105"/>
      <c r="Y884" s="105"/>
      <c r="Z884" s="105"/>
    </row>
    <row r="885" spans="1:26" ht="14.4" x14ac:dyDescent="0.3">
      <c r="A885" s="105"/>
      <c r="B885" s="105"/>
      <c r="C885" s="105"/>
      <c r="D885" s="105"/>
      <c r="E885" s="105"/>
      <c r="F885" s="105"/>
      <c r="G885" s="105"/>
      <c r="H885" s="105"/>
      <c r="I885" s="105"/>
      <c r="J885" s="105"/>
      <c r="K885" s="105"/>
      <c r="L885" s="105"/>
      <c r="M885" s="105"/>
      <c r="N885" s="105"/>
      <c r="O885" s="105"/>
      <c r="P885" s="105"/>
      <c r="Q885" s="105"/>
      <c r="R885" s="105"/>
      <c r="S885" s="105"/>
      <c r="T885" s="105"/>
      <c r="U885" s="105"/>
      <c r="V885" s="105"/>
      <c r="W885" s="105"/>
      <c r="X885" s="105"/>
      <c r="Y885" s="105"/>
      <c r="Z885" s="105"/>
    </row>
    <row r="886" spans="1:26" ht="14.4" x14ac:dyDescent="0.3">
      <c r="A886" s="105"/>
      <c r="B886" s="105"/>
      <c r="C886" s="105"/>
      <c r="D886" s="105"/>
      <c r="E886" s="105"/>
      <c r="F886" s="105"/>
      <c r="G886" s="105"/>
      <c r="H886" s="105"/>
      <c r="I886" s="105"/>
      <c r="J886" s="105"/>
      <c r="K886" s="105"/>
      <c r="L886" s="105"/>
      <c r="M886" s="105"/>
      <c r="N886" s="105"/>
      <c r="O886" s="105"/>
      <c r="P886" s="105"/>
      <c r="Q886" s="105"/>
      <c r="R886" s="105"/>
      <c r="S886" s="105"/>
      <c r="T886" s="105"/>
      <c r="U886" s="105"/>
      <c r="V886" s="105"/>
      <c r="W886" s="105"/>
      <c r="X886" s="105"/>
      <c r="Y886" s="105"/>
      <c r="Z886" s="105"/>
    </row>
    <row r="887" spans="1:26" ht="14.4" x14ac:dyDescent="0.3">
      <c r="A887" s="105"/>
      <c r="B887" s="105"/>
      <c r="C887" s="105"/>
      <c r="D887" s="105"/>
      <c r="E887" s="105"/>
      <c r="F887" s="105"/>
      <c r="G887" s="105"/>
      <c r="H887" s="105"/>
      <c r="I887" s="105"/>
      <c r="J887" s="105"/>
      <c r="K887" s="105"/>
      <c r="L887" s="105"/>
      <c r="M887" s="105"/>
      <c r="N887" s="105"/>
      <c r="O887" s="105"/>
      <c r="P887" s="105"/>
      <c r="Q887" s="105"/>
      <c r="R887" s="105"/>
      <c r="S887" s="105"/>
      <c r="T887" s="105"/>
      <c r="U887" s="105"/>
      <c r="V887" s="105"/>
      <c r="W887" s="105"/>
      <c r="X887" s="105"/>
      <c r="Y887" s="105"/>
      <c r="Z887" s="105"/>
    </row>
    <row r="888" spans="1:26" ht="14.4" x14ac:dyDescent="0.3">
      <c r="A888" s="105"/>
      <c r="B888" s="105"/>
      <c r="C888" s="105"/>
      <c r="D888" s="105"/>
      <c r="E888" s="105"/>
      <c r="F888" s="105"/>
      <c r="G888" s="105"/>
      <c r="H888" s="105"/>
      <c r="I888" s="105"/>
      <c r="J888" s="105"/>
      <c r="K888" s="105"/>
      <c r="L888" s="105"/>
      <c r="M888" s="105"/>
      <c r="N888" s="105"/>
      <c r="O888" s="105"/>
      <c r="P888" s="105"/>
      <c r="Q888" s="105"/>
      <c r="R888" s="105"/>
      <c r="S888" s="105"/>
      <c r="T888" s="105"/>
      <c r="U888" s="105"/>
      <c r="V888" s="105"/>
      <c r="W888" s="105"/>
      <c r="X888" s="105"/>
      <c r="Y888" s="105"/>
      <c r="Z888" s="105"/>
    </row>
    <row r="889" spans="1:26" ht="14.4" x14ac:dyDescent="0.3">
      <c r="A889" s="105"/>
      <c r="B889" s="105"/>
      <c r="C889" s="105"/>
      <c r="D889" s="105"/>
      <c r="E889" s="105"/>
      <c r="F889" s="105"/>
      <c r="G889" s="105"/>
      <c r="H889" s="105"/>
      <c r="I889" s="105"/>
      <c r="J889" s="105"/>
      <c r="K889" s="105"/>
      <c r="L889" s="105"/>
      <c r="M889" s="105"/>
      <c r="N889" s="105"/>
      <c r="O889" s="105"/>
      <c r="P889" s="105"/>
      <c r="Q889" s="105"/>
      <c r="R889" s="105"/>
      <c r="S889" s="105"/>
      <c r="T889" s="105"/>
      <c r="U889" s="105"/>
      <c r="V889" s="105"/>
      <c r="W889" s="105"/>
      <c r="X889" s="105"/>
      <c r="Y889" s="105"/>
      <c r="Z889" s="105"/>
    </row>
    <row r="890" spans="1:26" ht="14.4" x14ac:dyDescent="0.3">
      <c r="A890" s="105"/>
      <c r="B890" s="105"/>
      <c r="C890" s="105"/>
      <c r="D890" s="105"/>
      <c r="E890" s="105"/>
      <c r="F890" s="105"/>
      <c r="G890" s="105"/>
      <c r="H890" s="105"/>
      <c r="I890" s="105"/>
      <c r="J890" s="105"/>
      <c r="K890" s="105"/>
      <c r="L890" s="105"/>
      <c r="M890" s="105"/>
      <c r="N890" s="105"/>
      <c r="O890" s="105"/>
      <c r="P890" s="105"/>
      <c r="Q890" s="105"/>
      <c r="R890" s="105"/>
      <c r="S890" s="105"/>
      <c r="T890" s="105"/>
      <c r="U890" s="105"/>
      <c r="V890" s="105"/>
      <c r="W890" s="105"/>
      <c r="X890" s="105"/>
      <c r="Y890" s="105"/>
      <c r="Z890" s="105"/>
    </row>
    <row r="891" spans="1:26" ht="14.4" x14ac:dyDescent="0.3">
      <c r="A891" s="105"/>
      <c r="B891" s="105"/>
      <c r="C891" s="105"/>
      <c r="D891" s="105"/>
      <c r="E891" s="105"/>
      <c r="F891" s="105"/>
      <c r="G891" s="105"/>
      <c r="H891" s="105"/>
      <c r="I891" s="105"/>
      <c r="J891" s="105"/>
      <c r="K891" s="105"/>
      <c r="L891" s="105"/>
      <c r="M891" s="105"/>
      <c r="N891" s="105"/>
      <c r="O891" s="105"/>
      <c r="P891" s="105"/>
      <c r="Q891" s="105"/>
      <c r="R891" s="105"/>
      <c r="S891" s="105"/>
      <c r="T891" s="105"/>
      <c r="U891" s="105"/>
      <c r="V891" s="105"/>
      <c r="W891" s="105"/>
      <c r="X891" s="105"/>
      <c r="Y891" s="105"/>
      <c r="Z891" s="105"/>
    </row>
    <row r="892" spans="1:26" ht="14.4" x14ac:dyDescent="0.3">
      <c r="A892" s="105"/>
      <c r="B892" s="105"/>
      <c r="C892" s="105"/>
      <c r="D892" s="105"/>
      <c r="E892" s="105"/>
      <c r="F892" s="105"/>
      <c r="G892" s="105"/>
      <c r="H892" s="105"/>
      <c r="I892" s="105"/>
      <c r="J892" s="105"/>
      <c r="K892" s="105"/>
      <c r="L892" s="105"/>
      <c r="M892" s="105"/>
      <c r="N892" s="105"/>
      <c r="O892" s="105"/>
      <c r="P892" s="105"/>
      <c r="Q892" s="105"/>
      <c r="R892" s="105"/>
      <c r="S892" s="105"/>
      <c r="T892" s="105"/>
      <c r="U892" s="105"/>
      <c r="V892" s="105"/>
      <c r="W892" s="105"/>
      <c r="X892" s="105"/>
      <c r="Y892" s="105"/>
      <c r="Z892" s="105"/>
    </row>
    <row r="893" spans="1:26" ht="14.4" x14ac:dyDescent="0.3">
      <c r="A893" s="105"/>
      <c r="B893" s="105"/>
      <c r="C893" s="105"/>
      <c r="D893" s="105"/>
      <c r="E893" s="105"/>
      <c r="F893" s="105"/>
      <c r="G893" s="105"/>
      <c r="H893" s="105"/>
      <c r="I893" s="105"/>
      <c r="J893" s="105"/>
      <c r="K893" s="105"/>
      <c r="L893" s="105"/>
      <c r="M893" s="105"/>
      <c r="N893" s="105"/>
      <c r="O893" s="105"/>
      <c r="P893" s="105"/>
      <c r="Q893" s="105"/>
      <c r="R893" s="105"/>
      <c r="S893" s="105"/>
      <c r="T893" s="105"/>
      <c r="U893" s="105"/>
      <c r="V893" s="105"/>
      <c r="W893" s="105"/>
      <c r="X893" s="105"/>
      <c r="Y893" s="105"/>
      <c r="Z893" s="105"/>
    </row>
    <row r="894" spans="1:26" ht="14.4" x14ac:dyDescent="0.3">
      <c r="A894" s="105"/>
      <c r="B894" s="105"/>
      <c r="C894" s="105"/>
      <c r="D894" s="105"/>
      <c r="E894" s="105"/>
      <c r="F894" s="105"/>
      <c r="G894" s="105"/>
      <c r="H894" s="105"/>
      <c r="I894" s="105"/>
      <c r="J894" s="105"/>
      <c r="K894" s="105"/>
      <c r="L894" s="105"/>
      <c r="M894" s="105"/>
      <c r="N894" s="105"/>
      <c r="O894" s="105"/>
      <c r="P894" s="105"/>
      <c r="Q894" s="105"/>
      <c r="R894" s="105"/>
      <c r="S894" s="105"/>
      <c r="T894" s="105"/>
      <c r="U894" s="105"/>
      <c r="V894" s="105"/>
      <c r="W894" s="105"/>
      <c r="X894" s="105"/>
      <c r="Y894" s="105"/>
      <c r="Z894" s="105"/>
    </row>
    <row r="895" spans="1:26" ht="14.4" x14ac:dyDescent="0.3">
      <c r="A895" s="105"/>
      <c r="B895" s="105"/>
      <c r="C895" s="105"/>
      <c r="D895" s="105"/>
      <c r="E895" s="105"/>
      <c r="F895" s="105"/>
      <c r="G895" s="105"/>
      <c r="H895" s="105"/>
      <c r="I895" s="105"/>
      <c r="J895" s="105"/>
      <c r="K895" s="105"/>
      <c r="L895" s="105"/>
      <c r="M895" s="105"/>
      <c r="N895" s="105"/>
      <c r="O895" s="105"/>
      <c r="P895" s="105"/>
      <c r="Q895" s="105"/>
      <c r="R895" s="105"/>
      <c r="S895" s="105"/>
      <c r="T895" s="105"/>
      <c r="U895" s="105"/>
      <c r="V895" s="105"/>
      <c r="W895" s="105"/>
      <c r="X895" s="105"/>
      <c r="Y895" s="105"/>
      <c r="Z895" s="105"/>
    </row>
    <row r="896" spans="1:26" ht="14.4" x14ac:dyDescent="0.3">
      <c r="A896" s="105"/>
      <c r="B896" s="105"/>
      <c r="C896" s="105"/>
      <c r="D896" s="105"/>
      <c r="E896" s="105"/>
      <c r="F896" s="105"/>
      <c r="G896" s="105"/>
      <c r="H896" s="105"/>
      <c r="I896" s="105"/>
      <c r="J896" s="105"/>
      <c r="K896" s="105"/>
      <c r="L896" s="105"/>
      <c r="M896" s="105"/>
      <c r="N896" s="105"/>
      <c r="O896" s="105"/>
      <c r="P896" s="105"/>
      <c r="Q896" s="105"/>
      <c r="R896" s="105"/>
      <c r="S896" s="105"/>
      <c r="T896" s="105"/>
      <c r="U896" s="105"/>
      <c r="V896" s="105"/>
      <c r="W896" s="105"/>
      <c r="X896" s="105"/>
      <c r="Y896" s="105"/>
      <c r="Z896" s="105"/>
    </row>
    <row r="897" spans="1:26" ht="14.4" x14ac:dyDescent="0.3">
      <c r="A897" s="105"/>
      <c r="B897" s="105"/>
      <c r="C897" s="105"/>
      <c r="D897" s="105"/>
      <c r="E897" s="105"/>
      <c r="F897" s="105"/>
      <c r="G897" s="105"/>
      <c r="H897" s="105"/>
      <c r="I897" s="105"/>
      <c r="J897" s="105"/>
      <c r="K897" s="105"/>
      <c r="L897" s="105"/>
      <c r="M897" s="105"/>
      <c r="N897" s="105"/>
      <c r="O897" s="105"/>
      <c r="P897" s="105"/>
      <c r="Q897" s="105"/>
      <c r="R897" s="105"/>
      <c r="S897" s="105"/>
      <c r="T897" s="105"/>
      <c r="U897" s="105"/>
      <c r="V897" s="105"/>
      <c r="W897" s="105"/>
      <c r="X897" s="105"/>
      <c r="Y897" s="105"/>
      <c r="Z897" s="105"/>
    </row>
    <row r="898" spans="1:26" ht="14.4" x14ac:dyDescent="0.3">
      <c r="A898" s="105"/>
      <c r="B898" s="105"/>
      <c r="C898" s="105"/>
      <c r="D898" s="105"/>
      <c r="E898" s="105"/>
      <c r="F898" s="105"/>
      <c r="G898" s="105"/>
      <c r="H898" s="105"/>
      <c r="I898" s="105"/>
      <c r="J898" s="105"/>
      <c r="K898" s="105"/>
      <c r="L898" s="105"/>
      <c r="M898" s="105"/>
      <c r="N898" s="105"/>
      <c r="O898" s="105"/>
      <c r="P898" s="105"/>
      <c r="Q898" s="105"/>
      <c r="R898" s="105"/>
      <c r="S898" s="105"/>
      <c r="T898" s="105"/>
      <c r="U898" s="105"/>
      <c r="V898" s="105"/>
      <c r="W898" s="105"/>
      <c r="X898" s="105"/>
      <c r="Y898" s="105"/>
      <c r="Z898" s="105"/>
    </row>
    <row r="899" spans="1:26" ht="14.4" x14ac:dyDescent="0.3">
      <c r="A899" s="105"/>
      <c r="B899" s="105"/>
      <c r="C899" s="105"/>
      <c r="D899" s="105"/>
      <c r="E899" s="105"/>
      <c r="F899" s="105"/>
      <c r="G899" s="105"/>
      <c r="H899" s="105"/>
      <c r="I899" s="105"/>
      <c r="J899" s="105"/>
      <c r="K899" s="105"/>
      <c r="L899" s="105"/>
      <c r="M899" s="105"/>
      <c r="N899" s="105"/>
      <c r="O899" s="105"/>
      <c r="P899" s="105"/>
      <c r="Q899" s="105"/>
      <c r="R899" s="105"/>
      <c r="S899" s="105"/>
      <c r="T899" s="105"/>
      <c r="U899" s="105"/>
      <c r="V899" s="105"/>
      <c r="W899" s="105"/>
      <c r="X899" s="105"/>
      <c r="Y899" s="105"/>
      <c r="Z899" s="105"/>
    </row>
    <row r="900" spans="1:26" ht="14.4" x14ac:dyDescent="0.3">
      <c r="A900" s="105"/>
      <c r="B900" s="105"/>
      <c r="C900" s="105"/>
      <c r="D900" s="105"/>
      <c r="E900" s="105"/>
      <c r="F900" s="105"/>
      <c r="G900" s="105"/>
      <c r="H900" s="105"/>
      <c r="I900" s="105"/>
      <c r="J900" s="105"/>
      <c r="K900" s="105"/>
      <c r="L900" s="105"/>
      <c r="M900" s="105"/>
      <c r="N900" s="105"/>
      <c r="O900" s="105"/>
      <c r="P900" s="105"/>
      <c r="Q900" s="105"/>
      <c r="R900" s="105"/>
      <c r="S900" s="105"/>
      <c r="T900" s="105"/>
      <c r="U900" s="105"/>
      <c r="V900" s="105"/>
      <c r="W900" s="105"/>
      <c r="X900" s="105"/>
      <c r="Y900" s="105"/>
      <c r="Z900" s="105"/>
    </row>
    <row r="901" spans="1:26" ht="14.4" x14ac:dyDescent="0.3">
      <c r="A901" s="105"/>
      <c r="B901" s="105"/>
      <c r="C901" s="105"/>
      <c r="D901" s="105"/>
      <c r="E901" s="105"/>
      <c r="F901" s="105"/>
      <c r="G901" s="105"/>
      <c r="H901" s="105"/>
      <c r="I901" s="105"/>
      <c r="J901" s="105"/>
      <c r="K901" s="105"/>
      <c r="L901" s="105"/>
      <c r="M901" s="105"/>
      <c r="N901" s="105"/>
      <c r="O901" s="105"/>
      <c r="P901" s="105"/>
      <c r="Q901" s="105"/>
      <c r="R901" s="105"/>
      <c r="S901" s="105"/>
      <c r="T901" s="105"/>
      <c r="U901" s="105"/>
      <c r="V901" s="105"/>
      <c r="W901" s="105"/>
      <c r="X901" s="105"/>
      <c r="Y901" s="105"/>
      <c r="Z901" s="105"/>
    </row>
    <row r="902" spans="1:26" ht="14.4" x14ac:dyDescent="0.3">
      <c r="A902" s="105"/>
      <c r="B902" s="105"/>
      <c r="C902" s="105"/>
      <c r="D902" s="105"/>
      <c r="E902" s="105"/>
      <c r="F902" s="105"/>
      <c r="G902" s="105"/>
      <c r="H902" s="105"/>
      <c r="I902" s="105"/>
      <c r="J902" s="105"/>
      <c r="K902" s="105"/>
      <c r="L902" s="105"/>
      <c r="M902" s="105"/>
      <c r="N902" s="105"/>
      <c r="O902" s="105"/>
      <c r="P902" s="105"/>
      <c r="Q902" s="105"/>
      <c r="R902" s="105"/>
      <c r="S902" s="105"/>
      <c r="T902" s="105"/>
      <c r="U902" s="105"/>
      <c r="V902" s="105"/>
      <c r="W902" s="105"/>
      <c r="X902" s="105"/>
      <c r="Y902" s="105"/>
      <c r="Z902" s="105"/>
    </row>
    <row r="903" spans="1:26" ht="14.4" x14ac:dyDescent="0.3">
      <c r="A903" s="105"/>
      <c r="B903" s="105"/>
      <c r="C903" s="105"/>
      <c r="D903" s="105"/>
      <c r="E903" s="105"/>
      <c r="F903" s="105"/>
      <c r="G903" s="105"/>
      <c r="H903" s="105"/>
      <c r="I903" s="105"/>
      <c r="J903" s="105"/>
      <c r="K903" s="105"/>
      <c r="L903" s="105"/>
      <c r="M903" s="105"/>
      <c r="N903" s="105"/>
      <c r="O903" s="105"/>
      <c r="P903" s="105"/>
      <c r="Q903" s="105"/>
      <c r="R903" s="105"/>
      <c r="S903" s="105"/>
      <c r="T903" s="105"/>
      <c r="U903" s="105"/>
      <c r="V903" s="105"/>
      <c r="W903" s="105"/>
      <c r="X903" s="105"/>
      <c r="Y903" s="105"/>
      <c r="Z903" s="105"/>
    </row>
    <row r="904" spans="1:26" ht="14.4" x14ac:dyDescent="0.3">
      <c r="A904" s="105"/>
      <c r="B904" s="105"/>
      <c r="C904" s="105"/>
      <c r="D904" s="105"/>
      <c r="E904" s="105"/>
      <c r="F904" s="105"/>
      <c r="G904" s="105"/>
      <c r="H904" s="105"/>
      <c r="I904" s="105"/>
      <c r="J904" s="105"/>
      <c r="K904" s="105"/>
      <c r="L904" s="105"/>
      <c r="M904" s="105"/>
      <c r="N904" s="105"/>
      <c r="O904" s="105"/>
      <c r="P904" s="105"/>
      <c r="Q904" s="105"/>
      <c r="R904" s="105"/>
      <c r="S904" s="105"/>
      <c r="T904" s="105"/>
      <c r="U904" s="105"/>
      <c r="V904" s="105"/>
      <c r="W904" s="105"/>
      <c r="X904" s="105"/>
      <c r="Y904" s="105"/>
      <c r="Z904" s="105"/>
    </row>
    <row r="905" spans="1:26" ht="14.4" x14ac:dyDescent="0.3">
      <c r="A905" s="105"/>
      <c r="B905" s="105"/>
      <c r="C905" s="105"/>
      <c r="D905" s="105"/>
      <c r="E905" s="105"/>
      <c r="F905" s="105"/>
      <c r="G905" s="105"/>
      <c r="H905" s="105"/>
      <c r="I905" s="105"/>
      <c r="J905" s="105"/>
      <c r="K905" s="105"/>
      <c r="L905" s="105"/>
      <c r="M905" s="105"/>
      <c r="N905" s="105"/>
      <c r="O905" s="105"/>
      <c r="P905" s="105"/>
      <c r="Q905" s="105"/>
      <c r="R905" s="105"/>
      <c r="S905" s="105"/>
      <c r="T905" s="105"/>
      <c r="U905" s="105"/>
      <c r="V905" s="105"/>
      <c r="W905" s="105"/>
      <c r="X905" s="105"/>
      <c r="Y905" s="105"/>
      <c r="Z905" s="105"/>
    </row>
    <row r="906" spans="1:26" ht="14.4" x14ac:dyDescent="0.3">
      <c r="A906" s="105"/>
      <c r="B906" s="105"/>
      <c r="C906" s="105"/>
      <c r="D906" s="105"/>
      <c r="E906" s="105"/>
      <c r="F906" s="105"/>
      <c r="G906" s="105"/>
      <c r="H906" s="105"/>
      <c r="I906" s="105"/>
      <c r="J906" s="105"/>
      <c r="K906" s="105"/>
      <c r="L906" s="105"/>
      <c r="M906" s="105"/>
      <c r="N906" s="105"/>
      <c r="O906" s="105"/>
      <c r="P906" s="105"/>
      <c r="Q906" s="105"/>
      <c r="R906" s="105"/>
      <c r="S906" s="105"/>
      <c r="T906" s="105"/>
      <c r="U906" s="105"/>
      <c r="V906" s="105"/>
      <c r="W906" s="105"/>
      <c r="X906" s="105"/>
      <c r="Y906" s="105"/>
      <c r="Z906" s="105"/>
    </row>
    <row r="907" spans="1:26" ht="14.4" x14ac:dyDescent="0.3">
      <c r="A907" s="105"/>
      <c r="B907" s="105"/>
      <c r="C907" s="105"/>
      <c r="D907" s="105"/>
      <c r="E907" s="105"/>
      <c r="F907" s="105"/>
      <c r="G907" s="105"/>
      <c r="H907" s="105"/>
      <c r="I907" s="105"/>
      <c r="J907" s="105"/>
      <c r="K907" s="105"/>
      <c r="L907" s="105"/>
      <c r="M907" s="105"/>
      <c r="N907" s="105"/>
      <c r="O907" s="105"/>
      <c r="P907" s="105"/>
      <c r="Q907" s="105"/>
      <c r="R907" s="105"/>
      <c r="S907" s="105"/>
      <c r="T907" s="105"/>
      <c r="U907" s="105"/>
      <c r="V907" s="105"/>
      <c r="W907" s="105"/>
      <c r="X907" s="105"/>
      <c r="Y907" s="105"/>
      <c r="Z907" s="105"/>
    </row>
    <row r="908" spans="1:26" ht="14.4" x14ac:dyDescent="0.3">
      <c r="A908" s="105"/>
      <c r="B908" s="105"/>
      <c r="C908" s="105"/>
      <c r="D908" s="105"/>
      <c r="E908" s="105"/>
      <c r="F908" s="105"/>
      <c r="G908" s="105"/>
      <c r="H908" s="105"/>
      <c r="I908" s="105"/>
      <c r="J908" s="105"/>
      <c r="K908" s="105"/>
      <c r="L908" s="105"/>
      <c r="M908" s="105"/>
      <c r="N908" s="105"/>
      <c r="O908" s="105"/>
      <c r="P908" s="105"/>
      <c r="Q908" s="105"/>
      <c r="R908" s="105"/>
      <c r="S908" s="105"/>
      <c r="T908" s="105"/>
      <c r="U908" s="105"/>
      <c r="V908" s="105"/>
      <c r="W908" s="105"/>
      <c r="X908" s="105"/>
      <c r="Y908" s="105"/>
      <c r="Z908" s="105"/>
    </row>
    <row r="909" spans="1:26" ht="14.4" x14ac:dyDescent="0.3">
      <c r="A909" s="105"/>
      <c r="B909" s="105"/>
      <c r="C909" s="105"/>
      <c r="D909" s="105"/>
      <c r="E909" s="105"/>
      <c r="F909" s="105"/>
      <c r="G909" s="105"/>
      <c r="H909" s="105"/>
      <c r="I909" s="105"/>
      <c r="J909" s="105"/>
      <c r="K909" s="105"/>
      <c r="L909" s="105"/>
      <c r="M909" s="105"/>
      <c r="N909" s="105"/>
      <c r="O909" s="105"/>
      <c r="P909" s="105"/>
      <c r="Q909" s="105"/>
      <c r="R909" s="105"/>
      <c r="S909" s="105"/>
      <c r="T909" s="105"/>
      <c r="U909" s="105"/>
      <c r="V909" s="105"/>
      <c r="W909" s="105"/>
      <c r="X909" s="105"/>
      <c r="Y909" s="105"/>
      <c r="Z909" s="105"/>
    </row>
    <row r="910" spans="1:26" ht="14.4" x14ac:dyDescent="0.3">
      <c r="A910" s="105"/>
      <c r="B910" s="105"/>
      <c r="C910" s="105"/>
      <c r="D910" s="105"/>
      <c r="E910" s="105"/>
      <c r="F910" s="105"/>
      <c r="G910" s="105"/>
      <c r="H910" s="105"/>
      <c r="I910" s="105"/>
      <c r="J910" s="105"/>
      <c r="K910" s="105"/>
      <c r="L910" s="105"/>
      <c r="M910" s="105"/>
      <c r="N910" s="105"/>
      <c r="O910" s="105"/>
      <c r="P910" s="105"/>
      <c r="Q910" s="105"/>
      <c r="R910" s="105"/>
      <c r="S910" s="105"/>
      <c r="T910" s="105"/>
      <c r="U910" s="105"/>
      <c r="V910" s="105"/>
      <c r="W910" s="105"/>
      <c r="X910" s="105"/>
      <c r="Y910" s="105"/>
      <c r="Z910" s="105"/>
    </row>
    <row r="911" spans="1:26" ht="14.4" x14ac:dyDescent="0.3">
      <c r="A911" s="105"/>
      <c r="B911" s="105"/>
      <c r="C911" s="105"/>
      <c r="D911" s="105"/>
      <c r="E911" s="105"/>
      <c r="F911" s="105"/>
      <c r="G911" s="105"/>
      <c r="H911" s="105"/>
      <c r="I911" s="105"/>
      <c r="J911" s="105"/>
      <c r="K911" s="105"/>
      <c r="L911" s="105"/>
      <c r="M911" s="105"/>
      <c r="N911" s="105"/>
      <c r="O911" s="105"/>
      <c r="P911" s="105"/>
      <c r="Q911" s="105"/>
      <c r="R911" s="105"/>
      <c r="S911" s="105"/>
      <c r="T911" s="105"/>
      <c r="U911" s="105"/>
      <c r="V911" s="105"/>
      <c r="W911" s="105"/>
      <c r="X911" s="105"/>
      <c r="Y911" s="105"/>
      <c r="Z911" s="105"/>
    </row>
    <row r="912" spans="1:26" ht="14.4" x14ac:dyDescent="0.3">
      <c r="A912" s="105"/>
      <c r="B912" s="105"/>
      <c r="C912" s="105"/>
      <c r="D912" s="105"/>
      <c r="E912" s="105"/>
      <c r="F912" s="105"/>
      <c r="G912" s="105"/>
      <c r="H912" s="105"/>
      <c r="I912" s="105"/>
      <c r="J912" s="105"/>
      <c r="K912" s="105"/>
      <c r="L912" s="105"/>
      <c r="M912" s="105"/>
      <c r="N912" s="105"/>
      <c r="O912" s="105"/>
      <c r="P912" s="105"/>
      <c r="Q912" s="105"/>
      <c r="R912" s="105"/>
      <c r="S912" s="105"/>
      <c r="T912" s="105"/>
      <c r="U912" s="105"/>
      <c r="V912" s="105"/>
      <c r="W912" s="105"/>
      <c r="X912" s="105"/>
      <c r="Y912" s="105"/>
      <c r="Z912" s="105"/>
    </row>
    <row r="913" spans="1:26" ht="14.4" x14ac:dyDescent="0.3">
      <c r="A913" s="105"/>
      <c r="B913" s="105"/>
      <c r="C913" s="105"/>
      <c r="D913" s="105"/>
      <c r="E913" s="105"/>
      <c r="F913" s="105"/>
      <c r="G913" s="105"/>
      <c r="H913" s="105"/>
      <c r="I913" s="105"/>
      <c r="J913" s="105"/>
      <c r="K913" s="105"/>
      <c r="L913" s="105"/>
      <c r="M913" s="105"/>
      <c r="N913" s="105"/>
      <c r="O913" s="105"/>
      <c r="P913" s="105"/>
      <c r="Q913" s="105"/>
      <c r="R913" s="105"/>
      <c r="S913" s="105"/>
      <c r="T913" s="105"/>
      <c r="U913" s="105"/>
      <c r="V913" s="105"/>
      <c r="W913" s="105"/>
      <c r="X913" s="105"/>
      <c r="Y913" s="105"/>
      <c r="Z913" s="105"/>
    </row>
    <row r="914" spans="1:26" ht="14.4" x14ac:dyDescent="0.3">
      <c r="A914" s="105"/>
      <c r="B914" s="105"/>
      <c r="C914" s="105"/>
      <c r="D914" s="105"/>
      <c r="E914" s="105"/>
      <c r="F914" s="105"/>
      <c r="G914" s="105"/>
      <c r="H914" s="105"/>
      <c r="I914" s="105"/>
      <c r="J914" s="105"/>
      <c r="K914" s="105"/>
      <c r="L914" s="105"/>
      <c r="M914" s="105"/>
      <c r="N914" s="105"/>
      <c r="O914" s="105"/>
      <c r="P914" s="105"/>
      <c r="Q914" s="105"/>
      <c r="R914" s="105"/>
      <c r="S914" s="105"/>
      <c r="T914" s="105"/>
      <c r="U914" s="105"/>
      <c r="V914" s="105"/>
      <c r="W914" s="105"/>
      <c r="X914" s="105"/>
      <c r="Y914" s="105"/>
      <c r="Z914" s="105"/>
    </row>
    <row r="915" spans="1:26" ht="14.4" x14ac:dyDescent="0.3">
      <c r="A915" s="105"/>
      <c r="B915" s="105"/>
      <c r="C915" s="105"/>
      <c r="D915" s="105"/>
      <c r="E915" s="105"/>
      <c r="F915" s="105"/>
      <c r="G915" s="105"/>
      <c r="H915" s="105"/>
      <c r="I915" s="105"/>
      <c r="J915" s="105"/>
      <c r="K915" s="105"/>
      <c r="L915" s="105"/>
      <c r="M915" s="105"/>
      <c r="N915" s="105"/>
      <c r="O915" s="105"/>
      <c r="P915" s="105"/>
      <c r="Q915" s="105"/>
      <c r="R915" s="105"/>
      <c r="S915" s="105"/>
      <c r="T915" s="105"/>
      <c r="U915" s="105"/>
      <c r="V915" s="105"/>
      <c r="W915" s="105"/>
      <c r="X915" s="105"/>
      <c r="Y915" s="105"/>
      <c r="Z915" s="105"/>
    </row>
    <row r="916" spans="1:26" ht="14.4" x14ac:dyDescent="0.3">
      <c r="A916" s="105"/>
      <c r="B916" s="105"/>
      <c r="C916" s="105"/>
      <c r="D916" s="105"/>
      <c r="E916" s="105"/>
      <c r="F916" s="105"/>
      <c r="G916" s="105"/>
      <c r="H916" s="105"/>
      <c r="I916" s="105"/>
      <c r="J916" s="105"/>
      <c r="K916" s="105"/>
      <c r="L916" s="105"/>
      <c r="M916" s="105"/>
      <c r="N916" s="105"/>
      <c r="O916" s="105"/>
      <c r="P916" s="105"/>
      <c r="Q916" s="105"/>
      <c r="R916" s="105"/>
      <c r="S916" s="105"/>
      <c r="T916" s="105"/>
      <c r="U916" s="105"/>
      <c r="V916" s="105"/>
      <c r="W916" s="105"/>
      <c r="X916" s="105"/>
      <c r="Y916" s="105"/>
      <c r="Z916" s="105"/>
    </row>
    <row r="917" spans="1:26" ht="14.4" x14ac:dyDescent="0.3">
      <c r="A917" s="105"/>
      <c r="B917" s="105"/>
      <c r="C917" s="105"/>
      <c r="D917" s="105"/>
      <c r="E917" s="105"/>
      <c r="F917" s="105"/>
      <c r="G917" s="105"/>
      <c r="H917" s="105"/>
      <c r="I917" s="105"/>
      <c r="J917" s="105"/>
      <c r="K917" s="105"/>
      <c r="L917" s="105"/>
      <c r="M917" s="105"/>
      <c r="N917" s="105"/>
      <c r="O917" s="105"/>
      <c r="P917" s="105"/>
      <c r="Q917" s="105"/>
      <c r="R917" s="105"/>
      <c r="S917" s="105"/>
      <c r="T917" s="105"/>
      <c r="U917" s="105"/>
      <c r="V917" s="105"/>
      <c r="W917" s="105"/>
      <c r="X917" s="105"/>
      <c r="Y917" s="105"/>
      <c r="Z917" s="105"/>
    </row>
    <row r="918" spans="1:26" ht="14.4" x14ac:dyDescent="0.3">
      <c r="A918" s="105"/>
      <c r="B918" s="105"/>
      <c r="C918" s="105"/>
      <c r="D918" s="105"/>
      <c r="E918" s="105"/>
      <c r="F918" s="105"/>
      <c r="G918" s="105"/>
      <c r="H918" s="105"/>
      <c r="I918" s="105"/>
      <c r="J918" s="105"/>
      <c r="K918" s="105"/>
      <c r="L918" s="105"/>
      <c r="M918" s="105"/>
      <c r="N918" s="105"/>
      <c r="O918" s="105"/>
      <c r="P918" s="105"/>
      <c r="Q918" s="105"/>
      <c r="R918" s="105"/>
      <c r="S918" s="105"/>
      <c r="T918" s="105"/>
      <c r="U918" s="105"/>
      <c r="V918" s="105"/>
      <c r="W918" s="105"/>
      <c r="X918" s="105"/>
      <c r="Y918" s="105"/>
      <c r="Z918" s="105"/>
    </row>
    <row r="919" spans="1:26" ht="14.4" x14ac:dyDescent="0.3">
      <c r="A919" s="105"/>
      <c r="B919" s="105"/>
      <c r="C919" s="105"/>
      <c r="D919" s="105"/>
      <c r="E919" s="105"/>
      <c r="F919" s="105"/>
      <c r="G919" s="105"/>
      <c r="H919" s="105"/>
      <c r="I919" s="105"/>
      <c r="J919" s="105"/>
      <c r="K919" s="105"/>
      <c r="L919" s="105"/>
      <c r="M919" s="105"/>
      <c r="N919" s="105"/>
      <c r="O919" s="105"/>
      <c r="P919" s="105"/>
      <c r="Q919" s="105"/>
      <c r="R919" s="105"/>
      <c r="S919" s="105"/>
      <c r="T919" s="105"/>
      <c r="U919" s="105"/>
      <c r="V919" s="105"/>
      <c r="W919" s="105"/>
      <c r="X919" s="105"/>
      <c r="Y919" s="105"/>
      <c r="Z919" s="105"/>
    </row>
    <row r="920" spans="1:26" ht="14.4" x14ac:dyDescent="0.3">
      <c r="A920" s="105"/>
      <c r="B920" s="105"/>
      <c r="C920" s="105"/>
      <c r="D920" s="105"/>
      <c r="E920" s="105"/>
      <c r="F920" s="105"/>
      <c r="G920" s="105"/>
      <c r="H920" s="105"/>
      <c r="I920" s="105"/>
      <c r="J920" s="105"/>
      <c r="K920" s="105"/>
      <c r="L920" s="105"/>
      <c r="M920" s="105"/>
      <c r="N920" s="105"/>
      <c r="O920" s="105"/>
      <c r="P920" s="105"/>
      <c r="Q920" s="105"/>
      <c r="R920" s="105"/>
      <c r="S920" s="105"/>
      <c r="T920" s="105"/>
      <c r="U920" s="105"/>
      <c r="V920" s="105"/>
      <c r="W920" s="105"/>
      <c r="X920" s="105"/>
      <c r="Y920" s="105"/>
      <c r="Z920" s="105"/>
    </row>
    <row r="921" spans="1:26" ht="14.4" x14ac:dyDescent="0.3">
      <c r="A921" s="105"/>
      <c r="B921" s="105"/>
      <c r="C921" s="105"/>
      <c r="D921" s="105"/>
      <c r="E921" s="105"/>
      <c r="F921" s="105"/>
      <c r="G921" s="105"/>
      <c r="H921" s="105"/>
      <c r="I921" s="105"/>
      <c r="J921" s="105"/>
      <c r="K921" s="105"/>
      <c r="L921" s="105"/>
      <c r="M921" s="105"/>
      <c r="N921" s="105"/>
      <c r="O921" s="105"/>
      <c r="P921" s="105"/>
      <c r="Q921" s="105"/>
      <c r="R921" s="105"/>
      <c r="S921" s="105"/>
      <c r="T921" s="105"/>
      <c r="U921" s="105"/>
      <c r="V921" s="105"/>
      <c r="W921" s="105"/>
      <c r="X921" s="105"/>
      <c r="Y921" s="105"/>
      <c r="Z921" s="105"/>
    </row>
    <row r="922" spans="1:26" ht="14.4" x14ac:dyDescent="0.3">
      <c r="A922" s="105"/>
      <c r="B922" s="105"/>
      <c r="C922" s="105"/>
      <c r="D922" s="105"/>
      <c r="E922" s="105"/>
      <c r="F922" s="105"/>
      <c r="G922" s="105"/>
      <c r="H922" s="105"/>
      <c r="I922" s="105"/>
      <c r="J922" s="105"/>
      <c r="K922" s="105"/>
      <c r="L922" s="105"/>
      <c r="M922" s="105"/>
      <c r="N922" s="105"/>
      <c r="O922" s="105"/>
      <c r="P922" s="105"/>
      <c r="Q922" s="105"/>
      <c r="R922" s="105"/>
      <c r="S922" s="105"/>
      <c r="T922" s="105"/>
      <c r="U922" s="105"/>
      <c r="V922" s="105"/>
      <c r="W922" s="105"/>
      <c r="X922" s="105"/>
      <c r="Y922" s="105"/>
      <c r="Z922" s="105"/>
    </row>
    <row r="923" spans="1:26" ht="14.4" x14ac:dyDescent="0.3">
      <c r="A923" s="105"/>
      <c r="B923" s="105"/>
      <c r="C923" s="105"/>
      <c r="D923" s="105"/>
      <c r="E923" s="105"/>
      <c r="F923" s="105"/>
      <c r="G923" s="105"/>
      <c r="H923" s="105"/>
      <c r="I923" s="105"/>
      <c r="J923" s="105"/>
      <c r="K923" s="105"/>
      <c r="L923" s="105"/>
      <c r="M923" s="105"/>
      <c r="N923" s="105"/>
      <c r="O923" s="105"/>
      <c r="P923" s="105"/>
      <c r="Q923" s="105"/>
      <c r="R923" s="105"/>
      <c r="S923" s="105"/>
      <c r="T923" s="105"/>
      <c r="U923" s="105"/>
      <c r="V923" s="105"/>
      <c r="W923" s="105"/>
      <c r="X923" s="105"/>
      <c r="Y923" s="105"/>
      <c r="Z923" s="105"/>
    </row>
    <row r="924" spans="1:26" ht="14.4" x14ac:dyDescent="0.3">
      <c r="A924" s="105"/>
      <c r="B924" s="105"/>
      <c r="C924" s="105"/>
      <c r="D924" s="105"/>
      <c r="E924" s="105"/>
      <c r="F924" s="105"/>
      <c r="G924" s="105"/>
      <c r="H924" s="105"/>
      <c r="I924" s="105"/>
      <c r="J924" s="105"/>
      <c r="K924" s="105"/>
      <c r="L924" s="105"/>
      <c r="M924" s="105"/>
      <c r="N924" s="105"/>
      <c r="O924" s="105"/>
      <c r="P924" s="105"/>
      <c r="Q924" s="105"/>
      <c r="R924" s="105"/>
      <c r="S924" s="105"/>
      <c r="T924" s="105"/>
      <c r="U924" s="105"/>
      <c r="V924" s="105"/>
      <c r="W924" s="105"/>
      <c r="X924" s="105"/>
      <c r="Y924" s="105"/>
      <c r="Z924" s="105"/>
    </row>
    <row r="925" spans="1:26" ht="14.4" x14ac:dyDescent="0.3">
      <c r="A925" s="105"/>
      <c r="B925" s="105"/>
      <c r="C925" s="105"/>
      <c r="D925" s="105"/>
      <c r="E925" s="105"/>
      <c r="F925" s="105"/>
      <c r="G925" s="105"/>
      <c r="H925" s="105"/>
      <c r="I925" s="105"/>
      <c r="J925" s="105"/>
      <c r="K925" s="105"/>
      <c r="L925" s="105"/>
      <c r="M925" s="105"/>
      <c r="N925" s="105"/>
      <c r="O925" s="105"/>
      <c r="P925" s="105"/>
      <c r="Q925" s="105"/>
      <c r="R925" s="105"/>
      <c r="S925" s="105"/>
      <c r="T925" s="105"/>
      <c r="U925" s="105"/>
      <c r="V925" s="105"/>
      <c r="W925" s="105"/>
      <c r="X925" s="105"/>
      <c r="Y925" s="105"/>
      <c r="Z925" s="105"/>
    </row>
    <row r="926" spans="1:26" ht="14.4" x14ac:dyDescent="0.3">
      <c r="A926" s="105"/>
      <c r="B926" s="105"/>
      <c r="C926" s="105"/>
      <c r="D926" s="105"/>
      <c r="E926" s="105"/>
      <c r="F926" s="105"/>
      <c r="G926" s="105"/>
      <c r="H926" s="105"/>
      <c r="I926" s="105"/>
      <c r="J926" s="105"/>
      <c r="K926" s="105"/>
      <c r="L926" s="105"/>
      <c r="M926" s="105"/>
      <c r="N926" s="105"/>
      <c r="O926" s="105"/>
      <c r="P926" s="105"/>
      <c r="Q926" s="105"/>
      <c r="R926" s="105"/>
      <c r="S926" s="105"/>
      <c r="T926" s="105"/>
      <c r="U926" s="105"/>
      <c r="V926" s="105"/>
      <c r="W926" s="105"/>
      <c r="X926" s="105"/>
      <c r="Y926" s="105"/>
      <c r="Z926" s="105"/>
    </row>
    <row r="927" spans="1:26" ht="14.4" x14ac:dyDescent="0.3">
      <c r="A927" s="105"/>
      <c r="B927" s="105"/>
      <c r="C927" s="105"/>
      <c r="D927" s="105"/>
      <c r="E927" s="105"/>
      <c r="F927" s="105"/>
      <c r="G927" s="105"/>
      <c r="H927" s="105"/>
      <c r="I927" s="105"/>
      <c r="J927" s="105"/>
      <c r="K927" s="105"/>
      <c r="L927" s="105"/>
      <c r="M927" s="105"/>
      <c r="N927" s="105"/>
      <c r="O927" s="105"/>
      <c r="P927" s="105"/>
      <c r="Q927" s="105"/>
      <c r="R927" s="105"/>
      <c r="S927" s="105"/>
      <c r="T927" s="105"/>
      <c r="U927" s="105"/>
      <c r="V927" s="105"/>
      <c r="W927" s="105"/>
      <c r="X927" s="105"/>
      <c r="Y927" s="105"/>
      <c r="Z927" s="105"/>
    </row>
    <row r="928" spans="1:26" ht="14.4" x14ac:dyDescent="0.3">
      <c r="A928" s="105"/>
      <c r="B928" s="105"/>
      <c r="C928" s="105"/>
      <c r="D928" s="105"/>
      <c r="E928" s="105"/>
      <c r="F928" s="105"/>
      <c r="G928" s="105"/>
      <c r="H928" s="105"/>
      <c r="I928" s="105"/>
      <c r="J928" s="105"/>
      <c r="K928" s="105"/>
      <c r="L928" s="105"/>
      <c r="M928" s="105"/>
      <c r="N928" s="105"/>
      <c r="O928" s="105"/>
      <c r="P928" s="105"/>
      <c r="Q928" s="105"/>
      <c r="R928" s="105"/>
      <c r="S928" s="105"/>
      <c r="T928" s="105"/>
      <c r="U928" s="105"/>
      <c r="V928" s="105"/>
      <c r="W928" s="105"/>
      <c r="X928" s="105"/>
      <c r="Y928" s="105"/>
      <c r="Z928" s="105"/>
    </row>
    <row r="929" spans="1:26" ht="14.4" x14ac:dyDescent="0.3">
      <c r="A929" s="105"/>
      <c r="B929" s="105"/>
      <c r="C929" s="105"/>
      <c r="D929" s="105"/>
      <c r="E929" s="105"/>
      <c r="F929" s="105"/>
      <c r="G929" s="105"/>
      <c r="H929" s="105"/>
      <c r="I929" s="105"/>
      <c r="J929" s="105"/>
      <c r="K929" s="105"/>
      <c r="L929" s="105"/>
      <c r="M929" s="105"/>
      <c r="N929" s="105"/>
      <c r="O929" s="105"/>
      <c r="P929" s="105"/>
      <c r="Q929" s="105"/>
      <c r="R929" s="105"/>
      <c r="S929" s="105"/>
      <c r="T929" s="105"/>
      <c r="U929" s="105"/>
      <c r="V929" s="105"/>
      <c r="W929" s="105"/>
      <c r="X929" s="105"/>
      <c r="Y929" s="105"/>
      <c r="Z929" s="105"/>
    </row>
    <row r="930" spans="1:26" ht="14.4" x14ac:dyDescent="0.3">
      <c r="A930" s="105"/>
      <c r="B930" s="105"/>
      <c r="C930" s="105"/>
      <c r="D930" s="105"/>
      <c r="E930" s="105"/>
      <c r="F930" s="105"/>
      <c r="G930" s="105"/>
      <c r="H930" s="105"/>
      <c r="I930" s="105"/>
      <c r="J930" s="105"/>
      <c r="K930" s="105"/>
      <c r="L930" s="105"/>
      <c r="M930" s="105"/>
      <c r="N930" s="105"/>
      <c r="O930" s="105"/>
      <c r="P930" s="105"/>
      <c r="Q930" s="105"/>
      <c r="R930" s="105"/>
      <c r="S930" s="105"/>
      <c r="T930" s="105"/>
      <c r="U930" s="105"/>
      <c r="V930" s="105"/>
      <c r="W930" s="105"/>
      <c r="X930" s="105"/>
      <c r="Y930" s="105"/>
      <c r="Z930" s="105"/>
    </row>
    <row r="931" spans="1:26" ht="14.4" x14ac:dyDescent="0.3">
      <c r="A931" s="105"/>
      <c r="B931" s="105"/>
      <c r="C931" s="105"/>
      <c r="D931" s="105"/>
      <c r="E931" s="105"/>
      <c r="F931" s="105"/>
      <c r="G931" s="105"/>
      <c r="H931" s="105"/>
      <c r="I931" s="105"/>
      <c r="J931" s="105"/>
      <c r="K931" s="105"/>
      <c r="L931" s="105"/>
      <c r="M931" s="105"/>
      <c r="N931" s="105"/>
      <c r="O931" s="105"/>
      <c r="P931" s="105"/>
      <c r="Q931" s="105"/>
      <c r="R931" s="105"/>
      <c r="S931" s="105"/>
      <c r="T931" s="105"/>
      <c r="U931" s="105"/>
      <c r="V931" s="105"/>
      <c r="W931" s="105"/>
      <c r="X931" s="105"/>
      <c r="Y931" s="105"/>
      <c r="Z931" s="105"/>
    </row>
    <row r="932" spans="1:26" ht="14.4" x14ac:dyDescent="0.3">
      <c r="A932" s="105"/>
      <c r="B932" s="105"/>
      <c r="C932" s="105"/>
      <c r="D932" s="105"/>
      <c r="E932" s="105"/>
      <c r="F932" s="105"/>
      <c r="G932" s="105"/>
      <c r="H932" s="105"/>
      <c r="I932" s="105"/>
      <c r="J932" s="105"/>
      <c r="K932" s="105"/>
      <c r="L932" s="105"/>
      <c r="M932" s="105"/>
      <c r="N932" s="105"/>
      <c r="O932" s="105"/>
      <c r="P932" s="105"/>
      <c r="Q932" s="105"/>
      <c r="R932" s="105"/>
      <c r="S932" s="105"/>
      <c r="T932" s="105"/>
      <c r="U932" s="105"/>
      <c r="V932" s="105"/>
      <c r="W932" s="105"/>
      <c r="X932" s="105"/>
      <c r="Y932" s="105"/>
      <c r="Z932" s="105"/>
    </row>
    <row r="933" spans="1:26" ht="14.4" x14ac:dyDescent="0.3">
      <c r="A933" s="105"/>
      <c r="B933" s="105"/>
      <c r="C933" s="105"/>
      <c r="D933" s="105"/>
      <c r="E933" s="105"/>
      <c r="F933" s="105"/>
      <c r="G933" s="105"/>
      <c r="H933" s="105"/>
      <c r="I933" s="105"/>
      <c r="J933" s="105"/>
      <c r="K933" s="105"/>
      <c r="L933" s="105"/>
      <c r="M933" s="105"/>
      <c r="N933" s="105"/>
      <c r="O933" s="105"/>
      <c r="P933" s="105"/>
      <c r="Q933" s="105"/>
      <c r="R933" s="105"/>
      <c r="S933" s="105"/>
      <c r="T933" s="105"/>
      <c r="U933" s="105"/>
      <c r="V933" s="105"/>
      <c r="W933" s="105"/>
      <c r="X933" s="105"/>
      <c r="Y933" s="105"/>
      <c r="Z933" s="105"/>
    </row>
    <row r="934" spans="1:26" ht="14.4" x14ac:dyDescent="0.3">
      <c r="A934" s="105"/>
      <c r="B934" s="105"/>
      <c r="C934" s="105"/>
      <c r="D934" s="105"/>
      <c r="E934" s="105"/>
      <c r="F934" s="105"/>
      <c r="G934" s="105"/>
      <c r="H934" s="105"/>
      <c r="I934" s="105"/>
      <c r="J934" s="105"/>
      <c r="K934" s="105"/>
      <c r="L934" s="105"/>
      <c r="M934" s="105"/>
      <c r="N934" s="105"/>
      <c r="O934" s="105"/>
      <c r="P934" s="105"/>
      <c r="Q934" s="105"/>
      <c r="R934" s="105"/>
      <c r="S934" s="105"/>
      <c r="T934" s="105"/>
      <c r="U934" s="105"/>
      <c r="V934" s="105"/>
      <c r="W934" s="105"/>
      <c r="X934" s="105"/>
      <c r="Y934" s="105"/>
      <c r="Z934" s="105"/>
    </row>
    <row r="935" spans="1:26" ht="14.4" x14ac:dyDescent="0.3">
      <c r="A935" s="105"/>
      <c r="B935" s="105"/>
      <c r="C935" s="105"/>
      <c r="D935" s="105"/>
      <c r="E935" s="105"/>
      <c r="F935" s="105"/>
      <c r="G935" s="105"/>
      <c r="H935" s="105"/>
      <c r="I935" s="105"/>
      <c r="J935" s="105"/>
      <c r="K935" s="105"/>
      <c r="L935" s="105"/>
      <c r="M935" s="105"/>
      <c r="N935" s="105"/>
      <c r="O935" s="105"/>
      <c r="P935" s="105"/>
      <c r="Q935" s="105"/>
      <c r="R935" s="105"/>
      <c r="S935" s="105"/>
      <c r="T935" s="105"/>
      <c r="U935" s="105"/>
      <c r="V935" s="105"/>
      <c r="W935" s="105"/>
      <c r="X935" s="105"/>
      <c r="Y935" s="105"/>
      <c r="Z935" s="105"/>
    </row>
    <row r="936" spans="1:26" ht="14.4" x14ac:dyDescent="0.3">
      <c r="A936" s="105"/>
      <c r="B936" s="105"/>
      <c r="C936" s="105"/>
      <c r="D936" s="105"/>
      <c r="E936" s="105"/>
      <c r="F936" s="105"/>
      <c r="G936" s="105"/>
      <c r="H936" s="105"/>
      <c r="I936" s="105"/>
      <c r="J936" s="105"/>
      <c r="K936" s="105"/>
      <c r="L936" s="105"/>
      <c r="M936" s="105"/>
      <c r="N936" s="105"/>
      <c r="O936" s="105"/>
      <c r="P936" s="105"/>
      <c r="Q936" s="105"/>
      <c r="R936" s="105"/>
      <c r="S936" s="105"/>
      <c r="T936" s="105"/>
      <c r="U936" s="105"/>
      <c r="V936" s="105"/>
      <c r="W936" s="105"/>
      <c r="X936" s="105"/>
      <c r="Y936" s="105"/>
      <c r="Z936" s="105"/>
    </row>
    <row r="937" spans="1:26" ht="14.4" x14ac:dyDescent="0.3">
      <c r="A937" s="105"/>
      <c r="B937" s="105"/>
      <c r="C937" s="105"/>
      <c r="D937" s="105"/>
      <c r="E937" s="105"/>
      <c r="F937" s="105"/>
      <c r="G937" s="105"/>
      <c r="H937" s="105"/>
      <c r="I937" s="105"/>
      <c r="J937" s="105"/>
      <c r="K937" s="105"/>
      <c r="L937" s="105"/>
      <c r="M937" s="105"/>
      <c r="N937" s="105"/>
      <c r="O937" s="105"/>
      <c r="P937" s="105"/>
      <c r="Q937" s="105"/>
      <c r="R937" s="105"/>
      <c r="S937" s="105"/>
      <c r="T937" s="105"/>
      <c r="U937" s="105"/>
      <c r="V937" s="105"/>
      <c r="W937" s="105"/>
      <c r="X937" s="105"/>
      <c r="Y937" s="105"/>
      <c r="Z937" s="105"/>
    </row>
    <row r="938" spans="1:26" ht="14.4" x14ac:dyDescent="0.3">
      <c r="A938" s="105"/>
      <c r="B938" s="105"/>
      <c r="C938" s="105"/>
      <c r="D938" s="105"/>
      <c r="E938" s="105"/>
      <c r="F938" s="105"/>
      <c r="G938" s="105"/>
      <c r="H938" s="105"/>
      <c r="I938" s="105"/>
      <c r="J938" s="105"/>
      <c r="K938" s="105"/>
      <c r="L938" s="105"/>
      <c r="M938" s="105"/>
      <c r="N938" s="105"/>
      <c r="O938" s="105"/>
      <c r="P938" s="105"/>
      <c r="Q938" s="105"/>
      <c r="R938" s="105"/>
      <c r="S938" s="105"/>
      <c r="T938" s="105"/>
      <c r="U938" s="105"/>
      <c r="V938" s="105"/>
      <c r="W938" s="105"/>
      <c r="X938" s="105"/>
      <c r="Y938" s="105"/>
      <c r="Z938" s="105"/>
    </row>
    <row r="939" spans="1:26" ht="14.4" x14ac:dyDescent="0.3">
      <c r="A939" s="105"/>
      <c r="B939" s="105"/>
      <c r="C939" s="105"/>
      <c r="D939" s="105"/>
      <c r="E939" s="105"/>
      <c r="F939" s="105"/>
      <c r="G939" s="105"/>
      <c r="H939" s="105"/>
      <c r="I939" s="105"/>
      <c r="J939" s="105"/>
      <c r="K939" s="105"/>
      <c r="L939" s="105"/>
      <c r="M939" s="105"/>
      <c r="N939" s="105"/>
      <c r="O939" s="105"/>
      <c r="P939" s="105"/>
      <c r="Q939" s="105"/>
      <c r="R939" s="105"/>
      <c r="S939" s="105"/>
      <c r="T939" s="105"/>
      <c r="U939" s="105"/>
      <c r="V939" s="105"/>
      <c r="W939" s="105"/>
      <c r="X939" s="105"/>
      <c r="Y939" s="105"/>
      <c r="Z939" s="105"/>
    </row>
    <row r="940" spans="1:26" ht="14.4" x14ac:dyDescent="0.3">
      <c r="A940" s="105"/>
      <c r="B940" s="105"/>
      <c r="C940" s="105"/>
      <c r="D940" s="105"/>
      <c r="E940" s="105"/>
      <c r="F940" s="105"/>
      <c r="G940" s="105"/>
      <c r="H940" s="105"/>
      <c r="I940" s="105"/>
      <c r="J940" s="105"/>
      <c r="K940" s="105"/>
      <c r="L940" s="105"/>
      <c r="M940" s="105"/>
      <c r="N940" s="105"/>
      <c r="O940" s="105"/>
      <c r="P940" s="105"/>
      <c r="Q940" s="105"/>
      <c r="R940" s="105"/>
      <c r="S940" s="105"/>
      <c r="T940" s="105"/>
      <c r="U940" s="105"/>
      <c r="V940" s="105"/>
      <c r="W940" s="105"/>
      <c r="X940" s="105"/>
      <c r="Y940" s="105"/>
      <c r="Z940" s="105"/>
    </row>
    <row r="941" spans="1:26" ht="14.4" x14ac:dyDescent="0.3">
      <c r="A941" s="105"/>
      <c r="B941" s="105"/>
      <c r="C941" s="105"/>
      <c r="D941" s="105"/>
      <c r="E941" s="105"/>
      <c r="F941" s="105"/>
      <c r="G941" s="105"/>
      <c r="H941" s="105"/>
      <c r="I941" s="105"/>
      <c r="J941" s="105"/>
      <c r="K941" s="105"/>
      <c r="L941" s="105"/>
      <c r="M941" s="105"/>
      <c r="N941" s="105"/>
      <c r="O941" s="105"/>
      <c r="P941" s="105"/>
      <c r="Q941" s="105"/>
      <c r="R941" s="105"/>
      <c r="S941" s="105"/>
      <c r="T941" s="105"/>
      <c r="U941" s="105"/>
      <c r="V941" s="105"/>
      <c r="W941" s="105"/>
      <c r="X941" s="105"/>
      <c r="Y941" s="105"/>
      <c r="Z941" s="105"/>
    </row>
    <row r="942" spans="1:26" ht="14.4" x14ac:dyDescent="0.3">
      <c r="A942" s="105"/>
      <c r="B942" s="105"/>
      <c r="C942" s="105"/>
      <c r="D942" s="105"/>
      <c r="E942" s="105"/>
      <c r="F942" s="105"/>
      <c r="G942" s="105"/>
      <c r="H942" s="105"/>
      <c r="I942" s="105"/>
      <c r="J942" s="105"/>
      <c r="K942" s="105"/>
      <c r="L942" s="105"/>
      <c r="M942" s="105"/>
      <c r="N942" s="105"/>
      <c r="O942" s="105"/>
      <c r="P942" s="105"/>
      <c r="Q942" s="105"/>
      <c r="R942" s="105"/>
      <c r="S942" s="105"/>
      <c r="T942" s="105"/>
      <c r="U942" s="105"/>
      <c r="V942" s="105"/>
      <c r="W942" s="105"/>
      <c r="X942" s="105"/>
      <c r="Y942" s="105"/>
      <c r="Z942" s="105"/>
    </row>
    <row r="943" spans="1:26" ht="14.4" x14ac:dyDescent="0.3">
      <c r="A943" s="105"/>
      <c r="B943" s="105"/>
      <c r="C943" s="105"/>
      <c r="D943" s="105"/>
      <c r="E943" s="105"/>
      <c r="F943" s="105"/>
      <c r="G943" s="105"/>
      <c r="H943" s="105"/>
      <c r="I943" s="105"/>
      <c r="J943" s="105"/>
      <c r="K943" s="105"/>
      <c r="L943" s="105"/>
      <c r="M943" s="105"/>
      <c r="N943" s="105"/>
      <c r="O943" s="105"/>
      <c r="P943" s="105"/>
      <c r="Q943" s="105"/>
      <c r="R943" s="105"/>
      <c r="S943" s="105"/>
      <c r="T943" s="105"/>
      <c r="U943" s="105"/>
      <c r="V943" s="105"/>
      <c r="W943" s="105"/>
      <c r="X943" s="105"/>
      <c r="Y943" s="105"/>
      <c r="Z943" s="105"/>
    </row>
    <row r="944" spans="1:26" ht="14.4" x14ac:dyDescent="0.3">
      <c r="A944" s="105"/>
      <c r="B944" s="105"/>
      <c r="C944" s="105"/>
      <c r="D944" s="105"/>
      <c r="E944" s="105"/>
      <c r="F944" s="105"/>
      <c r="G944" s="105"/>
      <c r="H944" s="105"/>
      <c r="I944" s="105"/>
      <c r="J944" s="105"/>
      <c r="K944" s="105"/>
      <c r="L944" s="105"/>
      <c r="M944" s="105"/>
      <c r="N944" s="105"/>
      <c r="O944" s="105"/>
      <c r="P944" s="105"/>
      <c r="Q944" s="105"/>
      <c r="R944" s="105"/>
      <c r="S944" s="105"/>
      <c r="T944" s="105"/>
      <c r="U944" s="105"/>
      <c r="V944" s="105"/>
      <c r="W944" s="105"/>
      <c r="X944" s="105"/>
      <c r="Y944" s="105"/>
      <c r="Z944" s="105"/>
    </row>
    <row r="945" spans="1:26" ht="14.4" x14ac:dyDescent="0.3">
      <c r="A945" s="105"/>
      <c r="B945" s="105"/>
      <c r="C945" s="105"/>
      <c r="D945" s="105"/>
      <c r="E945" s="105"/>
      <c r="F945" s="105"/>
      <c r="G945" s="105"/>
      <c r="H945" s="105"/>
      <c r="I945" s="105"/>
      <c r="J945" s="105"/>
      <c r="K945" s="105"/>
      <c r="L945" s="105"/>
      <c r="M945" s="105"/>
      <c r="N945" s="105"/>
      <c r="O945" s="105"/>
      <c r="P945" s="105"/>
      <c r="Q945" s="105"/>
      <c r="R945" s="105"/>
      <c r="S945" s="105"/>
      <c r="T945" s="105"/>
      <c r="U945" s="105"/>
      <c r="V945" s="105"/>
      <c r="W945" s="105"/>
      <c r="X945" s="105"/>
      <c r="Y945" s="105"/>
      <c r="Z945" s="105"/>
    </row>
    <row r="946" spans="1:26" ht="14.4" x14ac:dyDescent="0.3">
      <c r="A946" s="105"/>
      <c r="B946" s="105"/>
      <c r="C946" s="105"/>
      <c r="D946" s="105"/>
      <c r="E946" s="105"/>
      <c r="F946" s="105"/>
      <c r="G946" s="105"/>
      <c r="H946" s="105"/>
      <c r="I946" s="105"/>
      <c r="J946" s="105"/>
      <c r="K946" s="105"/>
      <c r="L946" s="105"/>
      <c r="M946" s="105"/>
      <c r="N946" s="105"/>
      <c r="O946" s="105"/>
      <c r="P946" s="105"/>
      <c r="Q946" s="105"/>
      <c r="R946" s="105"/>
      <c r="S946" s="105"/>
      <c r="T946" s="105"/>
      <c r="U946" s="105"/>
      <c r="V946" s="105"/>
      <c r="W946" s="105"/>
      <c r="X946" s="105"/>
      <c r="Y946" s="105"/>
      <c r="Z946" s="105"/>
    </row>
    <row r="947" spans="1:26" ht="14.4" x14ac:dyDescent="0.3">
      <c r="A947" s="105"/>
      <c r="B947" s="105"/>
      <c r="C947" s="105"/>
      <c r="D947" s="105"/>
      <c r="E947" s="105"/>
      <c r="F947" s="105"/>
      <c r="G947" s="105"/>
      <c r="H947" s="105"/>
      <c r="I947" s="105"/>
      <c r="J947" s="105"/>
      <c r="K947" s="105"/>
      <c r="L947" s="105"/>
      <c r="M947" s="105"/>
      <c r="N947" s="105"/>
      <c r="O947" s="105"/>
      <c r="P947" s="105"/>
      <c r="Q947" s="105"/>
      <c r="R947" s="105"/>
      <c r="S947" s="105"/>
      <c r="T947" s="105"/>
      <c r="U947" s="105"/>
      <c r="V947" s="105"/>
      <c r="W947" s="105"/>
      <c r="X947" s="105"/>
      <c r="Y947" s="105"/>
      <c r="Z947" s="105"/>
    </row>
    <row r="948" spans="1:26" ht="14.4" x14ac:dyDescent="0.3">
      <c r="A948" s="105"/>
      <c r="B948" s="105"/>
      <c r="C948" s="105"/>
      <c r="D948" s="105"/>
      <c r="E948" s="105"/>
      <c r="F948" s="105"/>
      <c r="G948" s="105"/>
      <c r="H948" s="105"/>
      <c r="I948" s="105"/>
      <c r="J948" s="105"/>
      <c r="K948" s="105"/>
      <c r="L948" s="105"/>
      <c r="M948" s="105"/>
      <c r="N948" s="105"/>
      <c r="O948" s="105"/>
      <c r="P948" s="105"/>
      <c r="Q948" s="105"/>
      <c r="R948" s="105"/>
      <c r="S948" s="105"/>
      <c r="T948" s="105"/>
      <c r="U948" s="105"/>
      <c r="V948" s="105"/>
      <c r="W948" s="105"/>
      <c r="X948" s="105"/>
      <c r="Y948" s="105"/>
      <c r="Z948" s="105"/>
    </row>
    <row r="949" spans="1:26" ht="14.4" x14ac:dyDescent="0.3">
      <c r="A949" s="105"/>
      <c r="B949" s="105"/>
      <c r="C949" s="105"/>
      <c r="D949" s="105"/>
      <c r="E949" s="105"/>
      <c r="F949" s="105"/>
      <c r="G949" s="105"/>
      <c r="H949" s="105"/>
      <c r="I949" s="105"/>
      <c r="J949" s="105"/>
      <c r="K949" s="105"/>
      <c r="L949" s="105"/>
      <c r="M949" s="105"/>
      <c r="N949" s="105"/>
      <c r="O949" s="105"/>
      <c r="P949" s="105"/>
      <c r="Q949" s="105"/>
      <c r="R949" s="105"/>
      <c r="S949" s="105"/>
      <c r="T949" s="105"/>
      <c r="U949" s="105"/>
      <c r="V949" s="105"/>
      <c r="W949" s="105"/>
      <c r="X949" s="105"/>
      <c r="Y949" s="105"/>
      <c r="Z949" s="105"/>
    </row>
    <row r="950" spans="1:26" ht="14.4" x14ac:dyDescent="0.3">
      <c r="A950" s="105"/>
      <c r="B950" s="105"/>
      <c r="C950" s="105"/>
      <c r="D950" s="105"/>
      <c r="E950" s="105"/>
      <c r="F950" s="105"/>
      <c r="G950" s="105"/>
      <c r="H950" s="105"/>
      <c r="I950" s="105"/>
      <c r="J950" s="105"/>
      <c r="K950" s="105"/>
      <c r="L950" s="105"/>
      <c r="M950" s="105"/>
      <c r="N950" s="105"/>
      <c r="O950" s="105"/>
      <c r="P950" s="105"/>
      <c r="Q950" s="105"/>
      <c r="R950" s="105"/>
      <c r="S950" s="105"/>
      <c r="T950" s="105"/>
      <c r="U950" s="105"/>
      <c r="V950" s="105"/>
      <c r="W950" s="105"/>
      <c r="X950" s="105"/>
      <c r="Y950" s="105"/>
      <c r="Z950" s="105"/>
    </row>
    <row r="951" spans="1:26" ht="14.4" x14ac:dyDescent="0.3">
      <c r="A951" s="105"/>
      <c r="B951" s="105"/>
      <c r="C951" s="105"/>
      <c r="D951" s="105"/>
      <c r="E951" s="105"/>
      <c r="F951" s="105"/>
      <c r="G951" s="105"/>
      <c r="H951" s="105"/>
      <c r="I951" s="105"/>
      <c r="J951" s="105"/>
      <c r="K951" s="105"/>
      <c r="L951" s="105"/>
      <c r="M951" s="105"/>
      <c r="N951" s="105"/>
      <c r="O951" s="105"/>
      <c r="P951" s="105"/>
      <c r="Q951" s="105"/>
      <c r="R951" s="105"/>
      <c r="S951" s="105"/>
      <c r="T951" s="105"/>
      <c r="U951" s="105"/>
      <c r="V951" s="105"/>
      <c r="W951" s="105"/>
      <c r="X951" s="105"/>
      <c r="Y951" s="105"/>
      <c r="Z951" s="105"/>
    </row>
    <row r="952" spans="1:26" ht="14.4" x14ac:dyDescent="0.3">
      <c r="A952" s="105"/>
      <c r="B952" s="105"/>
      <c r="C952" s="105"/>
      <c r="D952" s="105"/>
      <c r="E952" s="105"/>
      <c r="F952" s="105"/>
      <c r="G952" s="105"/>
      <c r="H952" s="105"/>
      <c r="I952" s="105"/>
      <c r="J952" s="105"/>
      <c r="K952" s="105"/>
      <c r="L952" s="105"/>
      <c r="M952" s="105"/>
      <c r="N952" s="105"/>
      <c r="O952" s="105"/>
      <c r="P952" s="105"/>
      <c r="Q952" s="105"/>
      <c r="R952" s="105"/>
      <c r="S952" s="105"/>
      <c r="T952" s="105"/>
      <c r="U952" s="105"/>
      <c r="V952" s="105"/>
      <c r="W952" s="105"/>
      <c r="X952" s="105"/>
      <c r="Y952" s="105"/>
      <c r="Z952" s="105"/>
    </row>
    <row r="953" spans="1:26" ht="14.4" x14ac:dyDescent="0.3">
      <c r="A953" s="105"/>
      <c r="B953" s="105"/>
      <c r="C953" s="105"/>
      <c r="D953" s="105"/>
      <c r="E953" s="105"/>
      <c r="F953" s="105"/>
      <c r="G953" s="105"/>
      <c r="H953" s="105"/>
      <c r="I953" s="105"/>
      <c r="J953" s="105"/>
      <c r="K953" s="105"/>
      <c r="L953" s="105"/>
      <c r="M953" s="105"/>
      <c r="N953" s="105"/>
      <c r="O953" s="105"/>
      <c r="P953" s="105"/>
      <c r="Q953" s="105"/>
      <c r="R953" s="105"/>
      <c r="S953" s="105"/>
      <c r="T953" s="105"/>
      <c r="U953" s="105"/>
      <c r="V953" s="105"/>
      <c r="W953" s="105"/>
      <c r="X953" s="105"/>
      <c r="Y953" s="105"/>
      <c r="Z953" s="105"/>
    </row>
    <row r="954" spans="1:26" ht="14.4" x14ac:dyDescent="0.3">
      <c r="A954" s="105"/>
      <c r="B954" s="105"/>
      <c r="C954" s="105"/>
      <c r="D954" s="105"/>
      <c r="E954" s="105"/>
      <c r="F954" s="105"/>
      <c r="G954" s="105"/>
      <c r="H954" s="105"/>
      <c r="I954" s="105"/>
      <c r="J954" s="105"/>
      <c r="K954" s="105"/>
      <c r="L954" s="105"/>
      <c r="M954" s="105"/>
      <c r="N954" s="105"/>
      <c r="O954" s="105"/>
      <c r="P954" s="105"/>
      <c r="Q954" s="105"/>
      <c r="R954" s="105"/>
      <c r="S954" s="105"/>
      <c r="T954" s="105"/>
      <c r="U954" s="105"/>
      <c r="V954" s="105"/>
      <c r="W954" s="105"/>
      <c r="X954" s="105"/>
      <c r="Y954" s="105"/>
      <c r="Z954" s="105"/>
    </row>
    <row r="955" spans="1:26" ht="14.4" x14ac:dyDescent="0.3">
      <c r="A955" s="105"/>
      <c r="B955" s="105"/>
      <c r="C955" s="105"/>
      <c r="D955" s="105"/>
      <c r="E955" s="105"/>
      <c r="F955" s="105"/>
      <c r="G955" s="105"/>
      <c r="H955" s="105"/>
      <c r="I955" s="105"/>
      <c r="J955" s="105"/>
      <c r="K955" s="105"/>
      <c r="L955" s="105"/>
      <c r="M955" s="105"/>
      <c r="N955" s="105"/>
      <c r="O955" s="105"/>
      <c r="P955" s="105"/>
      <c r="Q955" s="105"/>
      <c r="R955" s="105"/>
      <c r="S955" s="105"/>
      <c r="T955" s="105"/>
      <c r="U955" s="105"/>
      <c r="V955" s="105"/>
      <c r="W955" s="105"/>
      <c r="X955" s="105"/>
      <c r="Y955" s="105"/>
      <c r="Z955" s="105"/>
    </row>
    <row r="956" spans="1:26" ht="14.4" x14ac:dyDescent="0.3">
      <c r="A956" s="105"/>
      <c r="B956" s="105"/>
      <c r="C956" s="105"/>
      <c r="D956" s="105"/>
      <c r="E956" s="105"/>
      <c r="F956" s="105"/>
      <c r="G956" s="105"/>
      <c r="H956" s="105"/>
      <c r="I956" s="105"/>
      <c r="J956" s="105"/>
      <c r="K956" s="105"/>
      <c r="L956" s="105"/>
      <c r="M956" s="105"/>
      <c r="N956" s="105"/>
      <c r="O956" s="105"/>
      <c r="P956" s="105"/>
      <c r="Q956" s="105"/>
      <c r="R956" s="105"/>
      <c r="S956" s="105"/>
      <c r="T956" s="105"/>
      <c r="U956" s="105"/>
      <c r="V956" s="105"/>
      <c r="W956" s="105"/>
      <c r="X956" s="105"/>
      <c r="Y956" s="105"/>
      <c r="Z956" s="105"/>
    </row>
    <row r="957" spans="1:26" ht="14.4" x14ac:dyDescent="0.3">
      <c r="A957" s="105"/>
      <c r="B957" s="105"/>
      <c r="C957" s="105"/>
      <c r="D957" s="105"/>
      <c r="E957" s="105"/>
      <c r="F957" s="105"/>
      <c r="G957" s="105"/>
      <c r="H957" s="105"/>
      <c r="I957" s="105"/>
      <c r="J957" s="105"/>
      <c r="K957" s="105"/>
      <c r="L957" s="105"/>
      <c r="M957" s="105"/>
      <c r="N957" s="105"/>
      <c r="O957" s="105"/>
      <c r="P957" s="105"/>
      <c r="Q957" s="105"/>
      <c r="R957" s="105"/>
      <c r="S957" s="105"/>
      <c r="T957" s="105"/>
      <c r="U957" s="105"/>
      <c r="V957" s="105"/>
      <c r="W957" s="105"/>
      <c r="X957" s="105"/>
      <c r="Y957" s="105"/>
      <c r="Z957" s="105"/>
    </row>
    <row r="958" spans="1:26" ht="14.4" x14ac:dyDescent="0.3">
      <c r="A958" s="105"/>
      <c r="B958" s="105"/>
      <c r="C958" s="105"/>
      <c r="D958" s="105"/>
      <c r="E958" s="105"/>
      <c r="F958" s="105"/>
      <c r="G958" s="105"/>
      <c r="H958" s="105"/>
      <c r="I958" s="105"/>
      <c r="J958" s="105"/>
      <c r="K958" s="105"/>
      <c r="L958" s="105"/>
      <c r="M958" s="105"/>
      <c r="N958" s="105"/>
      <c r="O958" s="105"/>
      <c r="P958" s="105"/>
      <c r="Q958" s="105"/>
      <c r="R958" s="105"/>
      <c r="S958" s="105"/>
      <c r="T958" s="105"/>
      <c r="U958" s="105"/>
      <c r="V958" s="105"/>
      <c r="W958" s="105"/>
      <c r="X958" s="105"/>
      <c r="Y958" s="105"/>
      <c r="Z958" s="105"/>
    </row>
    <row r="959" spans="1:26" ht="14.4" x14ac:dyDescent="0.3">
      <c r="A959" s="105"/>
      <c r="B959" s="105"/>
      <c r="C959" s="105"/>
      <c r="D959" s="105"/>
      <c r="E959" s="105"/>
      <c r="F959" s="105"/>
      <c r="G959" s="105"/>
      <c r="H959" s="105"/>
      <c r="I959" s="105"/>
      <c r="J959" s="105"/>
      <c r="K959" s="105"/>
      <c r="L959" s="105"/>
      <c r="M959" s="105"/>
      <c r="N959" s="105"/>
      <c r="O959" s="105"/>
      <c r="P959" s="105"/>
      <c r="Q959" s="105"/>
      <c r="R959" s="105"/>
      <c r="S959" s="105"/>
      <c r="T959" s="105"/>
      <c r="U959" s="105"/>
      <c r="V959" s="105"/>
      <c r="W959" s="105"/>
      <c r="X959" s="105"/>
      <c r="Y959" s="105"/>
      <c r="Z959" s="105"/>
    </row>
    <row r="960" spans="1:26" ht="14.4" x14ac:dyDescent="0.3">
      <c r="A960" s="105"/>
      <c r="B960" s="105"/>
      <c r="C960" s="105"/>
      <c r="D960" s="105"/>
      <c r="E960" s="105"/>
      <c r="F960" s="105"/>
      <c r="G960" s="105"/>
      <c r="H960" s="105"/>
      <c r="I960" s="105"/>
      <c r="J960" s="105"/>
      <c r="K960" s="105"/>
      <c r="L960" s="105"/>
      <c r="M960" s="105"/>
      <c r="N960" s="105"/>
      <c r="O960" s="105"/>
      <c r="P960" s="105"/>
      <c r="Q960" s="105"/>
      <c r="R960" s="105"/>
      <c r="S960" s="105"/>
      <c r="T960" s="105"/>
      <c r="U960" s="105"/>
      <c r="V960" s="105"/>
      <c r="W960" s="105"/>
      <c r="X960" s="105"/>
      <c r="Y960" s="105"/>
      <c r="Z960" s="105"/>
    </row>
    <row r="961" spans="1:26" ht="14.4" x14ac:dyDescent="0.3">
      <c r="A961" s="105"/>
      <c r="B961" s="105"/>
      <c r="C961" s="105"/>
      <c r="D961" s="105"/>
      <c r="E961" s="105"/>
      <c r="F961" s="105"/>
      <c r="G961" s="105"/>
      <c r="H961" s="105"/>
      <c r="I961" s="105"/>
      <c r="J961" s="105"/>
      <c r="K961" s="105"/>
      <c r="L961" s="105"/>
      <c r="M961" s="105"/>
      <c r="N961" s="105"/>
      <c r="O961" s="105"/>
      <c r="P961" s="105"/>
      <c r="Q961" s="105"/>
      <c r="R961" s="105"/>
      <c r="S961" s="105"/>
      <c r="T961" s="105"/>
      <c r="U961" s="105"/>
      <c r="V961" s="105"/>
      <c r="W961" s="105"/>
      <c r="X961" s="105"/>
      <c r="Y961" s="105"/>
      <c r="Z961" s="105"/>
    </row>
    <row r="962" spans="1:26" ht="14.4" x14ac:dyDescent="0.3">
      <c r="A962" s="105"/>
      <c r="B962" s="105"/>
      <c r="C962" s="105"/>
      <c r="D962" s="105"/>
      <c r="E962" s="105"/>
      <c r="F962" s="105"/>
      <c r="G962" s="105"/>
      <c r="H962" s="105"/>
      <c r="I962" s="105"/>
      <c r="J962" s="105"/>
      <c r="K962" s="105"/>
      <c r="L962" s="105"/>
      <c r="M962" s="105"/>
      <c r="N962" s="105"/>
      <c r="O962" s="105"/>
      <c r="P962" s="105"/>
      <c r="Q962" s="105"/>
      <c r="R962" s="105"/>
      <c r="S962" s="105"/>
      <c r="T962" s="105"/>
      <c r="U962" s="105"/>
      <c r="V962" s="105"/>
      <c r="W962" s="105"/>
      <c r="X962" s="105"/>
      <c r="Y962" s="105"/>
      <c r="Z962" s="105"/>
    </row>
    <row r="963" spans="1:26" ht="14.4" x14ac:dyDescent="0.3">
      <c r="A963" s="105"/>
      <c r="B963" s="105"/>
      <c r="C963" s="105"/>
      <c r="D963" s="105"/>
      <c r="E963" s="105"/>
      <c r="F963" s="105"/>
      <c r="G963" s="105"/>
      <c r="H963" s="105"/>
      <c r="I963" s="105"/>
      <c r="J963" s="105"/>
      <c r="K963" s="105"/>
      <c r="L963" s="105"/>
      <c r="M963" s="105"/>
      <c r="N963" s="105"/>
      <c r="O963" s="105"/>
      <c r="P963" s="105"/>
      <c r="Q963" s="105"/>
      <c r="R963" s="105"/>
      <c r="S963" s="105"/>
      <c r="T963" s="105"/>
      <c r="U963" s="105"/>
      <c r="V963" s="105"/>
      <c r="W963" s="105"/>
      <c r="X963" s="105"/>
      <c r="Y963" s="105"/>
      <c r="Z963" s="105"/>
    </row>
    <row r="964" spans="1:26" ht="14.4" x14ac:dyDescent="0.3">
      <c r="A964" s="105"/>
      <c r="B964" s="105"/>
      <c r="C964" s="105"/>
      <c r="D964" s="105"/>
      <c r="E964" s="105"/>
      <c r="F964" s="105"/>
      <c r="G964" s="105"/>
      <c r="H964" s="105"/>
      <c r="I964" s="105"/>
      <c r="J964" s="105"/>
      <c r="K964" s="105"/>
      <c r="L964" s="105"/>
      <c r="M964" s="105"/>
      <c r="N964" s="105"/>
      <c r="O964" s="105"/>
      <c r="P964" s="105"/>
      <c r="Q964" s="105"/>
      <c r="R964" s="105"/>
      <c r="S964" s="105"/>
      <c r="T964" s="105"/>
      <c r="U964" s="105"/>
      <c r="V964" s="105"/>
      <c r="W964" s="105"/>
      <c r="X964" s="105"/>
      <c r="Y964" s="105"/>
      <c r="Z964" s="105"/>
    </row>
    <row r="965" spans="1:26" ht="14.4" x14ac:dyDescent="0.3">
      <c r="A965" s="105"/>
      <c r="B965" s="105"/>
      <c r="C965" s="105"/>
      <c r="D965" s="105"/>
      <c r="E965" s="105"/>
      <c r="F965" s="105"/>
      <c r="G965" s="105"/>
      <c r="H965" s="105"/>
      <c r="I965" s="105"/>
      <c r="J965" s="105"/>
      <c r="K965" s="105"/>
      <c r="L965" s="105"/>
      <c r="M965" s="105"/>
      <c r="N965" s="105"/>
      <c r="O965" s="105"/>
      <c r="P965" s="105"/>
      <c r="Q965" s="105"/>
      <c r="R965" s="105"/>
      <c r="S965" s="105"/>
      <c r="T965" s="105"/>
      <c r="U965" s="105"/>
      <c r="V965" s="105"/>
      <c r="W965" s="105"/>
      <c r="X965" s="105"/>
      <c r="Y965" s="105"/>
      <c r="Z965" s="105"/>
    </row>
    <row r="966" spans="1:26" ht="14.4" x14ac:dyDescent="0.3">
      <c r="A966" s="105"/>
      <c r="B966" s="105"/>
      <c r="C966" s="105"/>
      <c r="D966" s="105"/>
      <c r="E966" s="105"/>
      <c r="F966" s="105"/>
      <c r="G966" s="105"/>
      <c r="H966" s="105"/>
      <c r="I966" s="105"/>
      <c r="J966" s="105"/>
      <c r="K966" s="105"/>
      <c r="L966" s="105"/>
      <c r="M966" s="105"/>
      <c r="N966" s="105"/>
      <c r="O966" s="105"/>
      <c r="P966" s="105"/>
      <c r="Q966" s="105"/>
      <c r="R966" s="105"/>
      <c r="S966" s="105"/>
      <c r="T966" s="105"/>
      <c r="U966" s="105"/>
      <c r="V966" s="105"/>
      <c r="W966" s="105"/>
      <c r="X966" s="105"/>
      <c r="Y966" s="105"/>
      <c r="Z966" s="105"/>
    </row>
    <row r="967" spans="1:26" ht="14.4" x14ac:dyDescent="0.3">
      <c r="A967" s="105"/>
      <c r="B967" s="105"/>
      <c r="C967" s="105"/>
      <c r="D967" s="105"/>
      <c r="E967" s="105"/>
      <c r="F967" s="105"/>
      <c r="G967" s="105"/>
      <c r="H967" s="105"/>
      <c r="I967" s="105"/>
      <c r="J967" s="105"/>
      <c r="K967" s="105"/>
      <c r="L967" s="105"/>
      <c r="M967" s="105"/>
      <c r="N967" s="105"/>
      <c r="O967" s="105"/>
      <c r="P967" s="105"/>
      <c r="Q967" s="105"/>
      <c r="R967" s="105"/>
      <c r="S967" s="105"/>
      <c r="T967" s="105"/>
      <c r="U967" s="105"/>
      <c r="V967" s="105"/>
      <c r="W967" s="105"/>
      <c r="X967" s="105"/>
      <c r="Y967" s="105"/>
      <c r="Z967" s="105"/>
    </row>
    <row r="968" spans="1:26" ht="14.4" x14ac:dyDescent="0.3">
      <c r="A968" s="105"/>
      <c r="B968" s="105"/>
      <c r="C968" s="105"/>
      <c r="D968" s="105"/>
      <c r="E968" s="105"/>
      <c r="F968" s="105"/>
      <c r="G968" s="105"/>
      <c r="H968" s="105"/>
      <c r="I968" s="105"/>
      <c r="J968" s="105"/>
      <c r="K968" s="105"/>
      <c r="L968" s="105"/>
      <c r="M968" s="105"/>
      <c r="N968" s="105"/>
      <c r="O968" s="105"/>
      <c r="P968" s="105"/>
      <c r="Q968" s="105"/>
      <c r="R968" s="105"/>
      <c r="S968" s="105"/>
      <c r="T968" s="105"/>
      <c r="U968" s="105"/>
      <c r="V968" s="105"/>
      <c r="W968" s="105"/>
      <c r="X968" s="105"/>
      <c r="Y968" s="105"/>
      <c r="Z968" s="105"/>
    </row>
    <row r="969" spans="1:26" ht="14.4" x14ac:dyDescent="0.3">
      <c r="A969" s="105"/>
      <c r="B969" s="105"/>
      <c r="C969" s="105"/>
      <c r="D969" s="105"/>
      <c r="E969" s="105"/>
      <c r="F969" s="105"/>
      <c r="G969" s="105"/>
      <c r="H969" s="105"/>
      <c r="I969" s="105"/>
      <c r="J969" s="105"/>
      <c r="K969" s="105"/>
      <c r="L969" s="105"/>
      <c r="M969" s="105"/>
      <c r="N969" s="105"/>
      <c r="O969" s="105"/>
      <c r="P969" s="105"/>
      <c r="Q969" s="105"/>
      <c r="R969" s="105"/>
      <c r="S969" s="105"/>
      <c r="T969" s="105"/>
      <c r="U969" s="105"/>
      <c r="V969" s="105"/>
      <c r="W969" s="105"/>
      <c r="X969" s="105"/>
      <c r="Y969" s="105"/>
      <c r="Z969" s="105"/>
    </row>
    <row r="970" spans="1:26" ht="14.4" x14ac:dyDescent="0.3">
      <c r="A970" s="105"/>
      <c r="B970" s="105"/>
      <c r="C970" s="105"/>
      <c r="D970" s="105"/>
      <c r="E970" s="105"/>
      <c r="F970" s="105"/>
      <c r="G970" s="105"/>
      <c r="H970" s="105"/>
      <c r="I970" s="105"/>
      <c r="J970" s="105"/>
      <c r="K970" s="105"/>
      <c r="L970" s="105"/>
      <c r="M970" s="105"/>
      <c r="N970" s="105"/>
      <c r="O970" s="105"/>
      <c r="P970" s="105"/>
      <c r="Q970" s="105"/>
      <c r="R970" s="105"/>
      <c r="S970" s="105"/>
      <c r="T970" s="105"/>
      <c r="U970" s="105"/>
      <c r="V970" s="105"/>
      <c r="W970" s="105"/>
      <c r="X970" s="105"/>
      <c r="Y970" s="105"/>
      <c r="Z970" s="105"/>
    </row>
    <row r="971" spans="1:26" ht="14.4" x14ac:dyDescent="0.3">
      <c r="A971" s="105"/>
      <c r="B971" s="105"/>
      <c r="C971" s="105"/>
      <c r="D971" s="105"/>
      <c r="E971" s="105"/>
      <c r="F971" s="105"/>
      <c r="G971" s="105"/>
      <c r="H971" s="105"/>
      <c r="I971" s="105"/>
      <c r="J971" s="105"/>
      <c r="K971" s="105"/>
      <c r="L971" s="105"/>
      <c r="M971" s="105"/>
      <c r="N971" s="105"/>
      <c r="O971" s="105"/>
      <c r="P971" s="105"/>
      <c r="Q971" s="105"/>
      <c r="R971" s="105"/>
      <c r="S971" s="105"/>
      <c r="T971" s="105"/>
      <c r="U971" s="105"/>
      <c r="V971" s="105"/>
      <c r="W971" s="105"/>
      <c r="X971" s="105"/>
      <c r="Y971" s="105"/>
      <c r="Z971" s="105"/>
    </row>
    <row r="972" spans="1:26" ht="14.4" x14ac:dyDescent="0.3">
      <c r="A972" s="105"/>
      <c r="B972" s="105"/>
      <c r="C972" s="105"/>
      <c r="D972" s="105"/>
      <c r="E972" s="105"/>
      <c r="F972" s="105"/>
      <c r="G972" s="105"/>
      <c r="H972" s="105"/>
      <c r="I972" s="105"/>
      <c r="J972" s="105"/>
      <c r="K972" s="105"/>
      <c r="L972" s="105"/>
      <c r="M972" s="105"/>
      <c r="N972" s="105"/>
      <c r="O972" s="105"/>
      <c r="P972" s="105"/>
      <c r="Q972" s="105"/>
      <c r="R972" s="105"/>
      <c r="S972" s="105"/>
      <c r="T972" s="105"/>
      <c r="U972" s="105"/>
      <c r="V972" s="105"/>
      <c r="W972" s="105"/>
      <c r="X972" s="105"/>
      <c r="Y972" s="105"/>
      <c r="Z972" s="105"/>
    </row>
    <row r="973" spans="1:26" ht="14.4" x14ac:dyDescent="0.3">
      <c r="A973" s="105"/>
      <c r="B973" s="105"/>
      <c r="C973" s="105"/>
      <c r="D973" s="105"/>
      <c r="E973" s="105"/>
      <c r="F973" s="105"/>
      <c r="G973" s="105"/>
      <c r="H973" s="105"/>
      <c r="I973" s="105"/>
      <c r="J973" s="105"/>
      <c r="K973" s="105"/>
      <c r="L973" s="105"/>
      <c r="M973" s="105"/>
      <c r="N973" s="105"/>
      <c r="O973" s="105"/>
      <c r="P973" s="105"/>
      <c r="Q973" s="105"/>
      <c r="R973" s="105"/>
      <c r="S973" s="105"/>
      <c r="T973" s="105"/>
      <c r="U973" s="105"/>
      <c r="V973" s="105"/>
      <c r="W973" s="105"/>
      <c r="X973" s="105"/>
      <c r="Y973" s="105"/>
      <c r="Z973" s="105"/>
    </row>
    <row r="974" spans="1:26" ht="14.4" x14ac:dyDescent="0.3">
      <c r="A974" s="105"/>
      <c r="B974" s="105"/>
      <c r="C974" s="105"/>
      <c r="D974" s="105"/>
      <c r="E974" s="105"/>
      <c r="F974" s="105"/>
      <c r="G974" s="105"/>
      <c r="H974" s="105"/>
      <c r="I974" s="105"/>
      <c r="J974" s="105"/>
      <c r="K974" s="105"/>
      <c r="L974" s="105"/>
      <c r="M974" s="105"/>
      <c r="N974" s="105"/>
      <c r="O974" s="105"/>
      <c r="P974" s="105"/>
      <c r="Q974" s="105"/>
      <c r="R974" s="105"/>
      <c r="S974" s="105"/>
      <c r="T974" s="105"/>
      <c r="U974" s="105"/>
      <c r="V974" s="105"/>
      <c r="W974" s="105"/>
      <c r="X974" s="105"/>
      <c r="Y974" s="105"/>
      <c r="Z974" s="105"/>
    </row>
    <row r="975" spans="1:26" ht="14.4" x14ac:dyDescent="0.3">
      <c r="A975" s="105"/>
      <c r="B975" s="105"/>
      <c r="C975" s="105"/>
      <c r="D975" s="105"/>
      <c r="E975" s="105"/>
      <c r="F975" s="105"/>
      <c r="G975" s="105"/>
      <c r="H975" s="105"/>
      <c r="I975" s="105"/>
      <c r="J975" s="105"/>
      <c r="K975" s="105"/>
      <c r="L975" s="105"/>
      <c r="M975" s="105"/>
      <c r="N975" s="105"/>
      <c r="O975" s="105"/>
      <c r="P975" s="105"/>
      <c r="Q975" s="105"/>
      <c r="R975" s="105"/>
      <c r="S975" s="105"/>
      <c r="T975" s="105"/>
      <c r="U975" s="105"/>
      <c r="V975" s="105"/>
      <c r="W975" s="105"/>
      <c r="X975" s="105"/>
      <c r="Y975" s="105"/>
      <c r="Z975" s="105"/>
    </row>
    <row r="976" spans="1:26" ht="14.4" x14ac:dyDescent="0.3">
      <c r="A976" s="105"/>
      <c r="B976" s="105"/>
      <c r="C976" s="105"/>
      <c r="D976" s="105"/>
      <c r="E976" s="105"/>
      <c r="F976" s="105"/>
      <c r="G976" s="105"/>
      <c r="H976" s="105"/>
      <c r="I976" s="105"/>
      <c r="J976" s="105"/>
      <c r="K976" s="105"/>
      <c r="L976" s="105"/>
      <c r="M976" s="105"/>
      <c r="N976" s="105"/>
      <c r="O976" s="105"/>
      <c r="P976" s="105"/>
      <c r="Q976" s="105"/>
      <c r="R976" s="105"/>
      <c r="S976" s="105"/>
      <c r="T976" s="105"/>
      <c r="U976" s="105"/>
      <c r="V976" s="105"/>
      <c r="W976" s="105"/>
      <c r="X976" s="105"/>
      <c r="Y976" s="105"/>
      <c r="Z976" s="105"/>
    </row>
    <row r="977" spans="1:26" ht="14.4" x14ac:dyDescent="0.3">
      <c r="A977" s="105"/>
      <c r="B977" s="105"/>
      <c r="C977" s="105"/>
      <c r="D977" s="105"/>
      <c r="E977" s="105"/>
      <c r="F977" s="105"/>
      <c r="G977" s="105"/>
      <c r="H977" s="105"/>
      <c r="I977" s="105"/>
      <c r="J977" s="105"/>
      <c r="K977" s="105"/>
      <c r="L977" s="105"/>
      <c r="M977" s="105"/>
      <c r="N977" s="105"/>
      <c r="O977" s="105"/>
      <c r="P977" s="105"/>
      <c r="Q977" s="105"/>
      <c r="R977" s="105"/>
      <c r="S977" s="105"/>
      <c r="T977" s="105"/>
      <c r="U977" s="105"/>
      <c r="V977" s="105"/>
      <c r="W977" s="105"/>
      <c r="X977" s="105"/>
      <c r="Y977" s="105"/>
      <c r="Z977" s="105"/>
    </row>
    <row r="978" spans="1:26" ht="14.4" x14ac:dyDescent="0.3">
      <c r="A978" s="105"/>
      <c r="B978" s="105"/>
      <c r="C978" s="105"/>
      <c r="D978" s="105"/>
      <c r="E978" s="105"/>
      <c r="F978" s="105"/>
      <c r="G978" s="105"/>
      <c r="H978" s="105"/>
      <c r="I978" s="105"/>
      <c r="J978" s="105"/>
      <c r="K978" s="105"/>
      <c r="L978" s="105"/>
      <c r="M978" s="105"/>
      <c r="N978" s="105"/>
      <c r="O978" s="105"/>
      <c r="P978" s="105"/>
      <c r="Q978" s="105"/>
      <c r="R978" s="105"/>
      <c r="S978" s="105"/>
      <c r="T978" s="105"/>
      <c r="U978" s="105"/>
      <c r="V978" s="105"/>
      <c r="W978" s="105"/>
      <c r="X978" s="105"/>
      <c r="Y978" s="105"/>
      <c r="Z978" s="105"/>
    </row>
    <row r="979" spans="1:26" ht="14.4" x14ac:dyDescent="0.3">
      <c r="A979" s="105"/>
      <c r="B979" s="105"/>
      <c r="C979" s="105"/>
      <c r="D979" s="105"/>
      <c r="E979" s="105"/>
      <c r="F979" s="105"/>
      <c r="G979" s="105"/>
      <c r="H979" s="105"/>
      <c r="I979" s="105"/>
      <c r="J979" s="105"/>
      <c r="K979" s="105"/>
      <c r="L979" s="105"/>
      <c r="M979" s="105"/>
      <c r="N979" s="105"/>
      <c r="O979" s="105"/>
      <c r="P979" s="105"/>
      <c r="Q979" s="105"/>
      <c r="R979" s="105"/>
      <c r="S979" s="105"/>
      <c r="T979" s="105"/>
      <c r="U979" s="105"/>
      <c r="V979" s="105"/>
      <c r="W979" s="105"/>
      <c r="X979" s="105"/>
      <c r="Y979" s="105"/>
      <c r="Z979" s="105"/>
    </row>
    <row r="980" spans="1:26" ht="14.4" x14ac:dyDescent="0.3">
      <c r="A980" s="105"/>
      <c r="B980" s="105"/>
      <c r="C980" s="105"/>
      <c r="D980" s="105"/>
      <c r="E980" s="105"/>
      <c r="F980" s="105"/>
      <c r="G980" s="105"/>
      <c r="H980" s="105"/>
      <c r="I980" s="105"/>
      <c r="J980" s="105"/>
      <c r="K980" s="105"/>
      <c r="L980" s="105"/>
      <c r="M980" s="105"/>
      <c r="N980" s="105"/>
      <c r="O980" s="105"/>
      <c r="P980" s="105"/>
      <c r="Q980" s="105"/>
      <c r="R980" s="105"/>
      <c r="S980" s="105"/>
      <c r="T980" s="105"/>
      <c r="U980" s="105"/>
      <c r="V980" s="105"/>
      <c r="W980" s="105"/>
      <c r="X980" s="105"/>
      <c r="Y980" s="105"/>
      <c r="Z980" s="105"/>
    </row>
    <row r="981" spans="1:26" ht="14.4" x14ac:dyDescent="0.3">
      <c r="A981" s="105"/>
      <c r="B981" s="105"/>
      <c r="C981" s="105"/>
      <c r="D981" s="105"/>
      <c r="E981" s="105"/>
      <c r="F981" s="105"/>
      <c r="G981" s="105"/>
      <c r="H981" s="105"/>
      <c r="I981" s="105"/>
      <c r="J981" s="105"/>
      <c r="K981" s="105"/>
      <c r="L981" s="105"/>
      <c r="M981" s="105"/>
      <c r="N981" s="105"/>
      <c r="O981" s="105"/>
      <c r="P981" s="105"/>
      <c r="Q981" s="105"/>
      <c r="R981" s="105"/>
      <c r="S981" s="105"/>
      <c r="T981" s="105"/>
      <c r="U981" s="105"/>
      <c r="V981" s="105"/>
      <c r="W981" s="105"/>
      <c r="X981" s="105"/>
      <c r="Y981" s="105"/>
      <c r="Z981" s="105"/>
    </row>
    <row r="982" spans="1:26" ht="14.4" x14ac:dyDescent="0.3">
      <c r="A982" s="105"/>
      <c r="B982" s="105"/>
      <c r="C982" s="105"/>
      <c r="D982" s="105"/>
      <c r="E982" s="105"/>
      <c r="F982" s="105"/>
      <c r="G982" s="105"/>
      <c r="H982" s="105"/>
      <c r="I982" s="105"/>
      <c r="J982" s="105"/>
      <c r="K982" s="105"/>
      <c r="L982" s="105"/>
      <c r="M982" s="105"/>
      <c r="N982" s="105"/>
      <c r="O982" s="105"/>
      <c r="P982" s="105"/>
      <c r="Q982" s="105"/>
      <c r="R982" s="105"/>
      <c r="S982" s="105"/>
      <c r="T982" s="105"/>
      <c r="U982" s="105"/>
      <c r="V982" s="105"/>
      <c r="W982" s="105"/>
      <c r="X982" s="105"/>
      <c r="Y982" s="105"/>
      <c r="Z982" s="105"/>
    </row>
    <row r="983" spans="1:26" ht="14.4" x14ac:dyDescent="0.3">
      <c r="A983" s="105"/>
      <c r="B983" s="105"/>
      <c r="C983" s="105"/>
      <c r="D983" s="105"/>
      <c r="E983" s="105"/>
      <c r="F983" s="105"/>
      <c r="G983" s="105"/>
      <c r="H983" s="105"/>
      <c r="I983" s="105"/>
      <c r="J983" s="105"/>
      <c r="K983" s="105"/>
      <c r="L983" s="105"/>
      <c r="M983" s="105"/>
      <c r="N983" s="105"/>
      <c r="O983" s="105"/>
      <c r="P983" s="105"/>
      <c r="Q983" s="105"/>
      <c r="R983" s="105"/>
      <c r="S983" s="105"/>
      <c r="T983" s="105"/>
      <c r="U983" s="105"/>
      <c r="V983" s="105"/>
      <c r="W983" s="105"/>
      <c r="X983" s="105"/>
      <c r="Y983" s="105"/>
      <c r="Z983" s="105"/>
    </row>
    <row r="984" spans="1:26" ht="14.4" x14ac:dyDescent="0.3">
      <c r="A984" s="105"/>
      <c r="B984" s="105"/>
      <c r="C984" s="105"/>
      <c r="D984" s="105"/>
      <c r="E984" s="105"/>
      <c r="F984" s="105"/>
      <c r="G984" s="105"/>
      <c r="H984" s="105"/>
      <c r="I984" s="105"/>
      <c r="J984" s="105"/>
      <c r="K984" s="105"/>
      <c r="L984" s="105"/>
      <c r="M984" s="105"/>
      <c r="N984" s="105"/>
      <c r="O984" s="105"/>
      <c r="P984" s="105"/>
      <c r="Q984" s="105"/>
      <c r="R984" s="105"/>
      <c r="S984" s="105"/>
      <c r="T984" s="105"/>
      <c r="U984" s="105"/>
      <c r="V984" s="105"/>
      <c r="W984" s="105"/>
      <c r="X984" s="105"/>
      <c r="Y984" s="105"/>
      <c r="Z984" s="105"/>
    </row>
    <row r="985" spans="1:26" ht="14.4" x14ac:dyDescent="0.3">
      <c r="A985" s="105"/>
      <c r="B985" s="105"/>
      <c r="C985" s="105"/>
      <c r="D985" s="105"/>
      <c r="E985" s="105"/>
      <c r="F985" s="105"/>
      <c r="G985" s="105"/>
      <c r="H985" s="105"/>
      <c r="I985" s="105"/>
      <c r="J985" s="105"/>
      <c r="K985" s="105"/>
      <c r="L985" s="105"/>
      <c r="M985" s="105"/>
      <c r="N985" s="105"/>
      <c r="O985" s="105"/>
      <c r="P985" s="105"/>
      <c r="Q985" s="105"/>
      <c r="R985" s="105"/>
      <c r="S985" s="105"/>
      <c r="T985" s="105"/>
      <c r="U985" s="105"/>
      <c r="V985" s="105"/>
      <c r="W985" s="105"/>
      <c r="X985" s="105"/>
      <c r="Y985" s="105"/>
      <c r="Z985" s="105"/>
    </row>
    <row r="986" spans="1:26" ht="14.4" x14ac:dyDescent="0.3">
      <c r="A986" s="105"/>
      <c r="B986" s="105"/>
      <c r="C986" s="105"/>
      <c r="D986" s="105"/>
      <c r="E986" s="105"/>
      <c r="F986" s="105"/>
      <c r="G986" s="105"/>
      <c r="H986" s="105"/>
      <c r="I986" s="105"/>
      <c r="J986" s="105"/>
      <c r="K986" s="105"/>
      <c r="L986" s="105"/>
      <c r="M986" s="105"/>
      <c r="N986" s="105"/>
      <c r="O986" s="105"/>
      <c r="P986" s="105"/>
      <c r="Q986" s="105"/>
      <c r="R986" s="105"/>
      <c r="S986" s="105"/>
      <c r="T986" s="105"/>
      <c r="U986" s="105"/>
      <c r="V986" s="105"/>
      <c r="W986" s="105"/>
      <c r="X986" s="105"/>
      <c r="Y986" s="105"/>
      <c r="Z986" s="105"/>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G100"/>
  <sheetViews>
    <sheetView zoomScale="80" zoomScaleNormal="80" workbookViewId="0">
      <pane xSplit="2" ySplit="11" topLeftCell="C60" activePane="bottomRight" state="frozen"/>
      <selection activeCell="F82" sqref="F82"/>
      <selection pane="topRight" activeCell="F82" sqref="F82"/>
      <selection pane="bottomLeft" activeCell="F82" sqref="F82"/>
      <selection pane="bottomRight" activeCell="CP73" sqref="CP73"/>
    </sheetView>
  </sheetViews>
  <sheetFormatPr defaultColWidth="9.109375" defaultRowHeight="14.4" x14ac:dyDescent="0.3"/>
  <cols>
    <col min="1" max="1" width="5.44140625" style="1" customWidth="1"/>
    <col min="2" max="2" width="6.33203125" style="1" customWidth="1"/>
    <col min="3" max="3" width="16.6640625" style="1" customWidth="1"/>
    <col min="4" max="4" width="10.6640625" style="1" customWidth="1"/>
    <col min="5" max="5" width="14.33203125" style="1" bestFit="1" customWidth="1"/>
    <col min="6" max="6" width="16.33203125" style="1" customWidth="1"/>
    <col min="7" max="7" width="15.88671875" style="1" customWidth="1"/>
    <col min="8" max="8" width="10.6640625" style="1" customWidth="1"/>
    <col min="9" max="9" width="12.6640625" style="1" bestFit="1" customWidth="1"/>
    <col min="10" max="10" width="18.6640625" style="1" bestFit="1" customWidth="1"/>
    <col min="11" max="11" width="17.5546875" style="1" bestFit="1" customWidth="1"/>
    <col min="12" max="13" width="10.6640625" style="1" customWidth="1"/>
    <col min="14" max="15" width="14.109375" style="1" customWidth="1"/>
    <col min="16" max="24" width="10.6640625" style="1" customWidth="1"/>
    <col min="25" max="25" width="14.44140625" style="1" bestFit="1" customWidth="1"/>
    <col min="26" max="35" width="10.6640625" style="1" customWidth="1"/>
    <col min="36" max="36" width="0.88671875" style="3" customWidth="1"/>
    <col min="37" max="37" width="8.33203125" style="3" customWidth="1"/>
    <col min="38" max="38" width="8.33203125" style="1" customWidth="1"/>
    <col min="39" max="39" width="11.109375" style="1" bestFit="1" customWidth="1"/>
    <col min="40" max="40" width="0.88671875" style="1" customWidth="1"/>
    <col min="41" max="41" width="15.33203125" style="1" bestFit="1" customWidth="1"/>
    <col min="42" max="42" width="10" style="1" customWidth="1"/>
    <col min="43" max="43" width="9.33203125" style="1" bestFit="1" customWidth="1"/>
    <col min="44" max="44" width="10.33203125" style="1" customWidth="1"/>
    <col min="45" max="45" width="9.88671875" style="1" customWidth="1"/>
    <col min="46" max="46" width="9.33203125" style="1" bestFit="1" customWidth="1"/>
    <col min="47" max="48" width="10.109375" style="1" bestFit="1" customWidth="1"/>
    <col min="49" max="53" width="9.33203125" style="1" bestFit="1" customWidth="1"/>
    <col min="54" max="54" width="15.33203125" style="1" bestFit="1" customWidth="1"/>
    <col min="55" max="58" width="9.33203125" style="1" bestFit="1" customWidth="1"/>
    <col min="59" max="59" width="10.109375" style="1" bestFit="1" customWidth="1"/>
    <col min="60" max="60" width="10" style="1" customWidth="1"/>
    <col min="61" max="61" width="9.33203125" style="1" bestFit="1" customWidth="1"/>
    <col min="62" max="63" width="10.33203125" style="1" customWidth="1"/>
    <col min="64" max="64" width="9.5546875" style="1" customWidth="1"/>
    <col min="65" max="65" width="10.33203125" style="1" bestFit="1" customWidth="1"/>
    <col min="66" max="66" width="9.88671875" style="1" customWidth="1"/>
    <col min="67" max="67" width="9.33203125" style="1" customWidth="1"/>
    <col min="68" max="69" width="13.5546875" style="1" bestFit="1" customWidth="1"/>
    <col min="70" max="70" width="13" style="1" customWidth="1"/>
    <col min="71" max="71" width="10.109375" style="1" bestFit="1" customWidth="1"/>
    <col min="72" max="75" width="9.33203125" style="1" bestFit="1" customWidth="1"/>
    <col min="76" max="76" width="10.109375" style="1" bestFit="1" customWidth="1"/>
    <col min="77" max="77" width="15.33203125" style="1" bestFit="1" customWidth="1"/>
    <col min="78" max="78" width="10.5546875" style="1" customWidth="1"/>
    <col min="79" max="79" width="11.109375" style="1" bestFit="1" customWidth="1"/>
    <col min="80" max="81" width="9.33203125" style="1" bestFit="1" customWidth="1"/>
    <col min="82" max="82" width="9.109375" style="1" customWidth="1"/>
    <col min="83" max="83" width="0.88671875" style="1" customWidth="1"/>
    <col min="84" max="84" width="8.109375" style="3" customWidth="1"/>
    <col min="85" max="85" width="8.44140625" style="1" bestFit="1" customWidth="1"/>
    <col min="86" max="86" width="8.109375" style="1" customWidth="1"/>
    <col min="87" max="87" width="0.88671875" style="1" customWidth="1"/>
    <col min="88" max="88" width="8.33203125" style="3" customWidth="1"/>
    <col min="89" max="90" width="8.33203125" style="1" customWidth="1"/>
    <col min="91" max="91" width="0.88671875" style="1" customWidth="1"/>
    <col min="92" max="92" width="8.44140625" style="3" bestFit="1" customWidth="1"/>
    <col min="93" max="94" width="8.33203125" style="1" customWidth="1"/>
    <col min="95" max="95" width="0.88671875" style="1" customWidth="1"/>
    <col min="96" max="96" width="12" style="3" customWidth="1"/>
    <col min="97" max="98" width="10.88671875" style="1" customWidth="1"/>
    <col min="99" max="99" width="0.88671875" style="3" customWidth="1"/>
    <col min="100" max="100" width="10" style="3" customWidth="1"/>
    <col min="101" max="102" width="9.33203125" style="3" bestFit="1" customWidth="1"/>
    <col min="103" max="103" width="10.109375" style="3" bestFit="1" customWidth="1"/>
    <col min="104" max="104" width="10.33203125" style="3" customWidth="1"/>
    <col min="105" max="105" width="10.6640625" style="3" customWidth="1"/>
    <col min="106" max="106" width="9.33203125" style="3" bestFit="1" customWidth="1"/>
    <col min="107" max="108" width="10.88671875" style="3" customWidth="1"/>
    <col min="109" max="16384" width="9.109375" style="3"/>
  </cols>
  <sheetData>
    <row r="1" spans="1:163" ht="20.399999999999999" x14ac:dyDescent="0.35">
      <c r="A1" s="3"/>
      <c r="B1" s="3"/>
      <c r="C1" s="341" t="s">
        <v>57</v>
      </c>
      <c r="D1" s="341"/>
      <c r="E1" s="341"/>
      <c r="F1" s="341"/>
      <c r="G1" s="341"/>
      <c r="H1" s="341"/>
      <c r="I1" s="341"/>
      <c r="J1" s="341"/>
      <c r="K1" s="341"/>
      <c r="L1" s="341"/>
      <c r="M1" s="341"/>
      <c r="N1" s="120"/>
      <c r="O1" s="31"/>
      <c r="P1" s="31"/>
      <c r="Q1" s="31"/>
      <c r="R1" s="31"/>
      <c r="S1" s="31"/>
      <c r="T1" s="31"/>
      <c r="U1" s="31"/>
      <c r="V1" s="31"/>
      <c r="W1" s="31"/>
      <c r="X1" s="31"/>
      <c r="Y1" s="31"/>
      <c r="Z1" s="3"/>
      <c r="AA1" s="3"/>
      <c r="AB1" s="3"/>
      <c r="AC1" s="3"/>
      <c r="AD1" s="3"/>
      <c r="AE1" s="3"/>
      <c r="AF1" s="3"/>
      <c r="AG1" s="3"/>
      <c r="AH1" s="3"/>
      <c r="AI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G1" s="3"/>
      <c r="CH1" s="3"/>
      <c r="CI1" s="3"/>
      <c r="CK1" s="3"/>
      <c r="CL1" s="3"/>
      <c r="CM1" s="3"/>
      <c r="CO1" s="3"/>
      <c r="CP1" s="3"/>
      <c r="CQ1" s="3"/>
      <c r="CS1" s="3"/>
      <c r="CT1" s="3"/>
    </row>
    <row r="2" spans="1:163" x14ac:dyDescent="0.3">
      <c r="A2" s="3"/>
      <c r="B2" s="3"/>
      <c r="C2" s="81"/>
      <c r="D2" s="81"/>
      <c r="E2" s="81"/>
      <c r="F2" s="81"/>
      <c r="G2" s="85"/>
      <c r="H2" s="85"/>
      <c r="I2" s="81"/>
      <c r="J2" s="81"/>
      <c r="K2" s="81"/>
      <c r="L2" s="99"/>
      <c r="M2" s="99"/>
      <c r="N2" s="3"/>
      <c r="O2" s="3"/>
      <c r="P2" s="3"/>
      <c r="Q2" s="3"/>
      <c r="R2" s="3"/>
      <c r="S2" s="3"/>
      <c r="T2" s="3"/>
      <c r="U2" s="3"/>
      <c r="V2" s="3"/>
      <c r="W2" s="3"/>
      <c r="X2" s="3"/>
      <c r="Y2" s="3"/>
      <c r="Z2" s="3"/>
      <c r="AA2" s="3"/>
      <c r="AB2" s="3"/>
      <c r="AC2" s="3"/>
      <c r="AD2" s="3"/>
      <c r="AE2" s="3"/>
      <c r="AF2" s="3"/>
      <c r="AG2" s="3"/>
      <c r="AH2" s="3"/>
      <c r="AI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G2" s="3"/>
      <c r="CH2" s="3"/>
      <c r="CI2" s="3"/>
      <c r="CK2" s="3"/>
      <c r="CL2" s="3"/>
      <c r="CM2" s="3"/>
      <c r="CN2" s="98"/>
      <c r="CO2" s="3"/>
      <c r="CP2" s="3"/>
      <c r="CQ2" s="3"/>
      <c r="CS2" s="3"/>
      <c r="CT2" s="3"/>
    </row>
    <row r="3" spans="1:163" x14ac:dyDescent="0.3">
      <c r="A3" s="3"/>
      <c r="B3" s="3"/>
      <c r="C3" s="101" t="s">
        <v>80</v>
      </c>
      <c r="D3" s="102"/>
      <c r="E3" s="3"/>
      <c r="F3" s="121"/>
      <c r="G3" s="85"/>
      <c r="H3" s="122"/>
      <c r="I3" s="121"/>
      <c r="J3" s="121"/>
      <c r="K3" s="121"/>
      <c r="L3" s="3"/>
      <c r="M3" s="3"/>
      <c r="N3" s="3"/>
      <c r="O3" s="3"/>
      <c r="P3" s="3"/>
      <c r="Q3" s="3"/>
      <c r="R3" s="3"/>
      <c r="S3" s="3"/>
      <c r="T3" s="3"/>
      <c r="U3" s="3"/>
      <c r="V3" s="3"/>
      <c r="W3" s="3"/>
      <c r="X3" s="3"/>
      <c r="Y3" s="3"/>
      <c r="Z3" s="3"/>
      <c r="AA3" s="3"/>
      <c r="AB3" s="3"/>
      <c r="AC3" s="3"/>
      <c r="AD3" s="3"/>
      <c r="AE3" s="3"/>
      <c r="AF3" s="3"/>
      <c r="AG3" s="3"/>
      <c r="AH3" s="3"/>
      <c r="AI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G3" s="3"/>
      <c r="CH3" s="3"/>
      <c r="CI3" s="3"/>
      <c r="CK3" s="3"/>
      <c r="CL3" s="3"/>
      <c r="CM3" s="3"/>
      <c r="CO3" s="3"/>
      <c r="CP3" s="3"/>
      <c r="CQ3" s="3"/>
      <c r="CS3" s="3"/>
      <c r="CT3" s="3"/>
    </row>
    <row r="4" spans="1:163" x14ac:dyDescent="0.3">
      <c r="A4" s="3"/>
      <c r="B4" s="3"/>
      <c r="C4" s="103"/>
      <c r="D4" s="85"/>
      <c r="E4" s="85"/>
      <c r="F4" s="123"/>
      <c r="G4" s="85"/>
      <c r="H4" s="122"/>
      <c r="I4" s="121"/>
      <c r="J4" s="121"/>
      <c r="K4" s="121"/>
      <c r="L4" s="3"/>
      <c r="M4" s="3"/>
      <c r="N4" s="3"/>
      <c r="O4" s="3"/>
      <c r="P4" s="3"/>
      <c r="Q4" s="3"/>
      <c r="R4" s="3"/>
      <c r="S4" s="3"/>
      <c r="T4" s="3"/>
      <c r="U4" s="3"/>
      <c r="V4" s="3"/>
      <c r="W4" s="3"/>
      <c r="X4" s="3"/>
      <c r="Y4" s="3"/>
      <c r="Z4" s="3"/>
      <c r="AA4" s="3"/>
      <c r="AB4" s="3"/>
      <c r="AC4" s="3"/>
      <c r="AD4" s="3"/>
      <c r="AE4" s="3"/>
      <c r="AF4" s="3"/>
      <c r="AG4" s="3"/>
      <c r="AH4" s="3"/>
      <c r="AI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G4" s="3"/>
      <c r="CH4" s="3"/>
      <c r="CI4" s="3"/>
      <c r="CK4" s="3"/>
      <c r="CL4" s="3"/>
      <c r="CM4" s="3"/>
      <c r="CO4" s="3"/>
      <c r="CP4" s="3"/>
      <c r="CQ4" s="3"/>
      <c r="CS4" s="3"/>
      <c r="CT4" s="3"/>
    </row>
    <row r="5" spans="1:163" ht="15" customHeight="1" x14ac:dyDescent="0.3">
      <c r="A5" s="3"/>
      <c r="B5" s="3"/>
      <c r="C5" s="342" t="s">
        <v>56</v>
      </c>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K5" s="343" t="s">
        <v>40</v>
      </c>
      <c r="AL5" s="343"/>
      <c r="AM5" s="343"/>
      <c r="AN5" s="3"/>
      <c r="AO5" s="344" t="s">
        <v>29</v>
      </c>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344"/>
      <c r="CD5" s="344"/>
      <c r="CE5" s="3"/>
      <c r="CF5" s="334" t="s">
        <v>0</v>
      </c>
      <c r="CG5" s="334"/>
      <c r="CH5" s="334"/>
      <c r="CI5" s="3"/>
      <c r="CJ5" s="343" t="s">
        <v>52</v>
      </c>
      <c r="CK5" s="343"/>
      <c r="CL5" s="343"/>
      <c r="CM5" s="3"/>
      <c r="CN5" s="334" t="s">
        <v>58</v>
      </c>
      <c r="CO5" s="334"/>
      <c r="CP5" s="334"/>
      <c r="CQ5" s="3"/>
      <c r="CR5" s="334" t="s">
        <v>49</v>
      </c>
      <c r="CS5" s="334"/>
      <c r="CT5" s="334"/>
      <c r="CV5" s="360" t="s">
        <v>3</v>
      </c>
      <c r="CW5" s="360"/>
      <c r="CX5" s="360"/>
      <c r="CY5" s="360"/>
      <c r="CZ5" s="360"/>
      <c r="DA5" s="360"/>
      <c r="DB5" s="360"/>
      <c r="DC5" s="360"/>
      <c r="DD5" s="360"/>
    </row>
    <row r="6" spans="1:163" ht="18" customHeight="1" thickBot="1" x14ac:dyDescent="0.35">
      <c r="A6" s="3"/>
      <c r="B6" s="4"/>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4"/>
      <c r="AK6" s="343"/>
      <c r="AL6" s="343"/>
      <c r="AM6" s="343"/>
      <c r="AN6" s="3"/>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
      <c r="CF6" s="334"/>
      <c r="CG6" s="334"/>
      <c r="CH6" s="334"/>
      <c r="CI6" s="3"/>
      <c r="CJ6" s="343"/>
      <c r="CK6" s="343"/>
      <c r="CL6" s="343"/>
      <c r="CM6" s="3"/>
      <c r="CN6" s="334"/>
      <c r="CO6" s="334"/>
      <c r="CP6" s="334"/>
      <c r="CQ6" s="3"/>
      <c r="CR6" s="334"/>
      <c r="CS6" s="334"/>
      <c r="CT6" s="334"/>
      <c r="CV6" s="361"/>
      <c r="CW6" s="361"/>
      <c r="CX6" s="361"/>
      <c r="CY6" s="361"/>
      <c r="CZ6" s="361"/>
      <c r="DA6" s="361"/>
      <c r="DB6" s="361"/>
      <c r="DC6" s="361"/>
      <c r="DD6" s="361"/>
    </row>
    <row r="7" spans="1:163" ht="18" customHeight="1" thickBot="1" x14ac:dyDescent="0.35">
      <c r="A7" s="3"/>
      <c r="B7" s="5"/>
      <c r="C7" s="362" t="s">
        <v>28</v>
      </c>
      <c r="D7" s="363"/>
      <c r="E7" s="363"/>
      <c r="F7" s="22"/>
      <c r="G7" s="22"/>
      <c r="H7" s="22"/>
      <c r="I7" s="22"/>
      <c r="J7" s="22"/>
      <c r="K7" s="22"/>
      <c r="L7" s="22"/>
      <c r="M7" s="8"/>
      <c r="N7" s="8"/>
      <c r="O7" s="8"/>
      <c r="P7" s="8"/>
      <c r="Q7" s="8"/>
      <c r="R7" s="8"/>
      <c r="S7" s="8"/>
      <c r="T7" s="8"/>
      <c r="U7" s="8"/>
      <c r="V7" s="8"/>
      <c r="W7" s="8"/>
      <c r="X7" s="8"/>
      <c r="Y7" s="8"/>
      <c r="Z7" s="8"/>
      <c r="AA7" s="8"/>
      <c r="AB7" s="8"/>
      <c r="AC7" s="8"/>
      <c r="AD7" s="8"/>
      <c r="AE7" s="9"/>
      <c r="AF7" s="8"/>
      <c r="AG7" s="8"/>
      <c r="AH7" s="8"/>
      <c r="AI7" s="11"/>
      <c r="AJ7" s="12"/>
      <c r="AK7" s="364" t="s">
        <v>39</v>
      </c>
      <c r="AL7" s="365"/>
      <c r="AM7" s="366"/>
      <c r="AN7" s="12"/>
      <c r="AO7" s="362" t="s">
        <v>30</v>
      </c>
      <c r="AP7" s="363"/>
      <c r="AQ7" s="363"/>
      <c r="AR7" s="14"/>
      <c r="AS7" s="24"/>
      <c r="AT7" s="24"/>
      <c r="AU7" s="24"/>
      <c r="AV7" s="24"/>
      <c r="AW7" s="24"/>
      <c r="AX7" s="24"/>
      <c r="AY7" s="24"/>
      <c r="AZ7" s="24"/>
      <c r="BA7" s="24"/>
      <c r="BB7" s="24"/>
      <c r="BC7" s="24"/>
      <c r="BD7" s="24"/>
      <c r="BE7" s="24"/>
      <c r="BF7" s="24"/>
      <c r="BG7" s="9"/>
      <c r="BH7" s="9"/>
      <c r="BI7" s="9"/>
      <c r="BJ7" s="9"/>
      <c r="BK7" s="9"/>
      <c r="BL7" s="9"/>
      <c r="BM7" s="9"/>
      <c r="BN7" s="9"/>
      <c r="BO7" s="9"/>
      <c r="BP7" s="9"/>
      <c r="BQ7" s="9"/>
      <c r="BR7" s="9"/>
      <c r="BS7" s="9"/>
      <c r="BT7" s="9"/>
      <c r="BU7" s="9"/>
      <c r="BV7" s="9"/>
      <c r="BW7" s="9"/>
      <c r="BX7" s="9"/>
      <c r="BY7" s="9"/>
      <c r="BZ7" s="9"/>
      <c r="CA7" s="9"/>
      <c r="CB7" s="9"/>
      <c r="CC7" s="9"/>
      <c r="CD7" s="9"/>
      <c r="CE7" s="13"/>
      <c r="CF7" s="364" t="s">
        <v>51</v>
      </c>
      <c r="CG7" s="365"/>
      <c r="CH7" s="366"/>
      <c r="CI7" s="13"/>
      <c r="CJ7" s="364" t="s">
        <v>1</v>
      </c>
      <c r="CK7" s="365"/>
      <c r="CL7" s="366"/>
      <c r="CM7" s="13"/>
      <c r="CN7" s="364" t="s">
        <v>2</v>
      </c>
      <c r="CO7" s="365"/>
      <c r="CP7" s="366"/>
      <c r="CQ7" s="13"/>
      <c r="CR7" s="364" t="s">
        <v>54</v>
      </c>
      <c r="CS7" s="365"/>
      <c r="CT7" s="366"/>
      <c r="CU7" s="12"/>
      <c r="CV7" s="372" t="s">
        <v>47</v>
      </c>
      <c r="CW7" s="372"/>
      <c r="CX7" s="373"/>
      <c r="CY7" s="376" t="s">
        <v>46</v>
      </c>
      <c r="CZ7" s="372"/>
      <c r="DA7" s="373"/>
      <c r="DB7" s="376" t="s">
        <v>45</v>
      </c>
      <c r="DC7" s="372"/>
      <c r="DD7" s="381"/>
    </row>
    <row r="8" spans="1:163" ht="15.75" customHeight="1" thickBot="1" x14ac:dyDescent="0.35">
      <c r="A8" s="3"/>
      <c r="B8" s="5"/>
      <c r="C8" s="362"/>
      <c r="D8" s="363"/>
      <c r="E8" s="363"/>
      <c r="F8" s="335" t="s">
        <v>5</v>
      </c>
      <c r="G8" s="336"/>
      <c r="H8" s="337"/>
      <c r="I8" s="335" t="s">
        <v>6</v>
      </c>
      <c r="J8" s="336"/>
      <c r="K8" s="336"/>
      <c r="L8" s="119"/>
      <c r="M8" s="10"/>
      <c r="N8" s="10"/>
      <c r="O8" s="10"/>
      <c r="P8" s="10"/>
      <c r="Q8" s="10"/>
      <c r="R8" s="10"/>
      <c r="S8" s="10"/>
      <c r="T8" s="10"/>
      <c r="U8" s="10"/>
      <c r="V8" s="10"/>
      <c r="W8" s="10"/>
      <c r="X8" s="10"/>
      <c r="Y8" s="10"/>
      <c r="Z8" s="10"/>
      <c r="AA8" s="10"/>
      <c r="AB8" s="10"/>
      <c r="AC8" s="18"/>
      <c r="AD8" s="393" t="s">
        <v>13</v>
      </c>
      <c r="AE8" s="345"/>
      <c r="AF8" s="346"/>
      <c r="AG8" s="393" t="s">
        <v>14</v>
      </c>
      <c r="AH8" s="345"/>
      <c r="AI8" s="394"/>
      <c r="AJ8" s="12"/>
      <c r="AK8" s="364"/>
      <c r="AL8" s="365"/>
      <c r="AM8" s="366"/>
      <c r="AN8" s="12"/>
      <c r="AO8" s="362"/>
      <c r="AP8" s="363"/>
      <c r="AQ8" s="363"/>
      <c r="AR8" s="397" t="s">
        <v>50</v>
      </c>
      <c r="AS8" s="398"/>
      <c r="AT8" s="398"/>
      <c r="AU8" s="398"/>
      <c r="AV8" s="398"/>
      <c r="AW8" s="398"/>
      <c r="AX8" s="398"/>
      <c r="AY8" s="398"/>
      <c r="AZ8" s="398"/>
      <c r="BA8" s="398"/>
      <c r="BB8" s="398"/>
      <c r="BC8" s="398"/>
      <c r="BD8" s="398"/>
      <c r="BE8" s="398"/>
      <c r="BF8" s="399"/>
      <c r="BG8" s="397" t="s">
        <v>50</v>
      </c>
      <c r="BH8" s="398"/>
      <c r="BI8" s="398"/>
      <c r="BJ8" s="398"/>
      <c r="BK8" s="398"/>
      <c r="BL8" s="398"/>
      <c r="BM8" s="398"/>
      <c r="BN8" s="398"/>
      <c r="BO8" s="398"/>
      <c r="BP8" s="398"/>
      <c r="BQ8" s="398"/>
      <c r="BR8" s="398"/>
      <c r="BS8" s="398"/>
      <c r="BT8" s="398"/>
      <c r="BU8" s="398"/>
      <c r="BV8" s="398"/>
      <c r="BW8" s="398"/>
      <c r="BX8" s="399"/>
      <c r="BY8" s="345" t="s">
        <v>42</v>
      </c>
      <c r="BZ8" s="345"/>
      <c r="CA8" s="346"/>
      <c r="CB8" s="345" t="s">
        <v>41</v>
      </c>
      <c r="CC8" s="345"/>
      <c r="CD8" s="346"/>
      <c r="CE8" s="13"/>
      <c r="CF8" s="364"/>
      <c r="CG8" s="365"/>
      <c r="CH8" s="366"/>
      <c r="CI8" s="13"/>
      <c r="CJ8" s="364"/>
      <c r="CK8" s="365"/>
      <c r="CL8" s="366"/>
      <c r="CM8" s="13"/>
      <c r="CN8" s="364"/>
      <c r="CO8" s="365"/>
      <c r="CP8" s="366"/>
      <c r="CQ8" s="13"/>
      <c r="CR8" s="364"/>
      <c r="CS8" s="365"/>
      <c r="CT8" s="366"/>
      <c r="CU8" s="12"/>
      <c r="CV8" s="374"/>
      <c r="CW8" s="374"/>
      <c r="CX8" s="375"/>
      <c r="CY8" s="377"/>
      <c r="CZ8" s="374"/>
      <c r="DA8" s="375"/>
      <c r="DB8" s="377"/>
      <c r="DC8" s="374"/>
      <c r="DD8" s="382"/>
    </row>
    <row r="9" spans="1:163" ht="15" customHeight="1" thickBot="1" x14ac:dyDescent="0.35">
      <c r="A9" s="4"/>
      <c r="B9" s="5"/>
      <c r="C9" s="362"/>
      <c r="D9" s="363"/>
      <c r="E9" s="363"/>
      <c r="F9" s="335"/>
      <c r="G9" s="336"/>
      <c r="H9" s="337"/>
      <c r="I9" s="335"/>
      <c r="J9" s="336"/>
      <c r="K9" s="337"/>
      <c r="L9" s="347" t="s">
        <v>50</v>
      </c>
      <c r="M9" s="348"/>
      <c r="N9" s="348"/>
      <c r="O9" s="348"/>
      <c r="P9" s="348"/>
      <c r="Q9" s="348"/>
      <c r="R9" s="347" t="s">
        <v>50</v>
      </c>
      <c r="S9" s="348"/>
      <c r="T9" s="348"/>
      <c r="U9" s="348"/>
      <c r="V9" s="348"/>
      <c r="W9" s="348"/>
      <c r="X9" s="348"/>
      <c r="Y9" s="348"/>
      <c r="Z9" s="348"/>
      <c r="AA9" s="348"/>
      <c r="AB9" s="348"/>
      <c r="AC9" s="349"/>
      <c r="AD9" s="335"/>
      <c r="AE9" s="336"/>
      <c r="AF9" s="337"/>
      <c r="AG9" s="335"/>
      <c r="AH9" s="336"/>
      <c r="AI9" s="395"/>
      <c r="AJ9" s="12"/>
      <c r="AK9" s="364"/>
      <c r="AL9" s="365"/>
      <c r="AM9" s="366"/>
      <c r="AN9" s="3"/>
      <c r="AO9" s="362"/>
      <c r="AP9" s="363"/>
      <c r="AQ9" s="363"/>
      <c r="AR9" s="350" t="s">
        <v>31</v>
      </c>
      <c r="AS9" s="351"/>
      <c r="AT9" s="352"/>
      <c r="AU9" s="350" t="s">
        <v>32</v>
      </c>
      <c r="AV9" s="351"/>
      <c r="AW9" s="352"/>
      <c r="AX9" s="350" t="s">
        <v>33</v>
      </c>
      <c r="AY9" s="351"/>
      <c r="AZ9" s="352"/>
      <c r="BA9" s="350" t="s">
        <v>34</v>
      </c>
      <c r="BB9" s="351"/>
      <c r="BC9" s="352"/>
      <c r="BD9" s="350" t="s">
        <v>35</v>
      </c>
      <c r="BE9" s="351"/>
      <c r="BF9" s="352"/>
      <c r="BG9" s="356" t="s">
        <v>36</v>
      </c>
      <c r="BH9" s="357"/>
      <c r="BI9" s="357"/>
      <c r="BJ9" s="358"/>
      <c r="BK9" s="358"/>
      <c r="BL9" s="358"/>
      <c r="BM9" s="358"/>
      <c r="BN9" s="358"/>
      <c r="BO9" s="359"/>
      <c r="BP9" s="97"/>
      <c r="BQ9" s="97"/>
      <c r="BR9" s="97"/>
      <c r="BS9" s="350" t="s">
        <v>48</v>
      </c>
      <c r="BT9" s="351"/>
      <c r="BU9" s="351"/>
      <c r="BV9" s="29"/>
      <c r="BW9" s="29"/>
      <c r="BX9" s="30"/>
      <c r="BY9" s="336"/>
      <c r="BZ9" s="336"/>
      <c r="CA9" s="337"/>
      <c r="CB9" s="336"/>
      <c r="CC9" s="336"/>
      <c r="CD9" s="337"/>
      <c r="CE9" s="13"/>
      <c r="CF9" s="364"/>
      <c r="CG9" s="365"/>
      <c r="CH9" s="366"/>
      <c r="CI9" s="13"/>
      <c r="CJ9" s="364"/>
      <c r="CK9" s="365"/>
      <c r="CL9" s="366"/>
      <c r="CM9" s="13"/>
      <c r="CN9" s="364"/>
      <c r="CO9" s="365"/>
      <c r="CP9" s="366"/>
      <c r="CQ9" s="13"/>
      <c r="CR9" s="364"/>
      <c r="CS9" s="365"/>
      <c r="CT9" s="366"/>
      <c r="CU9" s="12"/>
      <c r="CV9" s="374"/>
      <c r="CW9" s="374"/>
      <c r="CX9" s="375"/>
      <c r="CY9" s="377"/>
      <c r="CZ9" s="374"/>
      <c r="DA9" s="375"/>
      <c r="DB9" s="377"/>
      <c r="DC9" s="374"/>
      <c r="DD9" s="382"/>
    </row>
    <row r="10" spans="1:163" ht="15.75" customHeight="1" thickBot="1" x14ac:dyDescent="0.35">
      <c r="A10" s="4"/>
      <c r="B10" s="5"/>
      <c r="C10" s="362"/>
      <c r="D10" s="363"/>
      <c r="E10" s="363"/>
      <c r="F10" s="338"/>
      <c r="G10" s="339"/>
      <c r="H10" s="340"/>
      <c r="I10" s="338"/>
      <c r="J10" s="339"/>
      <c r="K10" s="340"/>
      <c r="L10" s="387" t="s">
        <v>11</v>
      </c>
      <c r="M10" s="388"/>
      <c r="N10" s="389"/>
      <c r="O10" s="387" t="s">
        <v>12</v>
      </c>
      <c r="P10" s="388"/>
      <c r="Q10" s="389"/>
      <c r="R10" s="387" t="s">
        <v>7</v>
      </c>
      <c r="S10" s="388"/>
      <c r="T10" s="389"/>
      <c r="U10" s="387" t="s">
        <v>8</v>
      </c>
      <c r="V10" s="388"/>
      <c r="W10" s="389"/>
      <c r="X10" s="387" t="s">
        <v>9</v>
      </c>
      <c r="Y10" s="388"/>
      <c r="Z10" s="389"/>
      <c r="AA10" s="387" t="s">
        <v>10</v>
      </c>
      <c r="AB10" s="388"/>
      <c r="AC10" s="389"/>
      <c r="AD10" s="338"/>
      <c r="AE10" s="339"/>
      <c r="AF10" s="340"/>
      <c r="AG10" s="338"/>
      <c r="AH10" s="339"/>
      <c r="AI10" s="396"/>
      <c r="AJ10" s="12"/>
      <c r="AK10" s="367"/>
      <c r="AL10" s="368"/>
      <c r="AM10" s="369"/>
      <c r="AN10" s="3"/>
      <c r="AO10" s="370"/>
      <c r="AP10" s="371"/>
      <c r="AQ10" s="371"/>
      <c r="AR10" s="353"/>
      <c r="AS10" s="354"/>
      <c r="AT10" s="355"/>
      <c r="AU10" s="353"/>
      <c r="AV10" s="354"/>
      <c r="AW10" s="355"/>
      <c r="AX10" s="353"/>
      <c r="AY10" s="354"/>
      <c r="AZ10" s="355"/>
      <c r="BA10" s="353"/>
      <c r="BB10" s="354"/>
      <c r="BC10" s="355"/>
      <c r="BD10" s="353"/>
      <c r="BE10" s="354"/>
      <c r="BF10" s="355"/>
      <c r="BG10" s="353"/>
      <c r="BH10" s="354"/>
      <c r="BI10" s="354"/>
      <c r="BJ10" s="390" t="s">
        <v>44</v>
      </c>
      <c r="BK10" s="391"/>
      <c r="BL10" s="392"/>
      <c r="BM10" s="384" t="s">
        <v>37</v>
      </c>
      <c r="BN10" s="385"/>
      <c r="BO10" s="386"/>
      <c r="BP10" s="384" t="s">
        <v>62</v>
      </c>
      <c r="BQ10" s="385"/>
      <c r="BR10" s="386"/>
      <c r="BS10" s="353"/>
      <c r="BT10" s="354"/>
      <c r="BU10" s="355"/>
      <c r="BV10" s="384" t="s">
        <v>38</v>
      </c>
      <c r="BW10" s="385"/>
      <c r="BX10" s="386"/>
      <c r="BY10" s="339"/>
      <c r="BZ10" s="339"/>
      <c r="CA10" s="340"/>
      <c r="CB10" s="339"/>
      <c r="CC10" s="339"/>
      <c r="CD10" s="340"/>
      <c r="CE10" s="13"/>
      <c r="CF10" s="367"/>
      <c r="CG10" s="368"/>
      <c r="CH10" s="369"/>
      <c r="CI10" s="13"/>
      <c r="CJ10" s="367"/>
      <c r="CK10" s="368"/>
      <c r="CL10" s="369"/>
      <c r="CM10" s="13"/>
      <c r="CN10" s="367"/>
      <c r="CO10" s="368"/>
      <c r="CP10" s="369"/>
      <c r="CQ10" s="13"/>
      <c r="CR10" s="367"/>
      <c r="CS10" s="368"/>
      <c r="CT10" s="369"/>
      <c r="CU10" s="12"/>
      <c r="CV10" s="374"/>
      <c r="CW10" s="374"/>
      <c r="CX10" s="375"/>
      <c r="CY10" s="378"/>
      <c r="CZ10" s="379"/>
      <c r="DA10" s="380"/>
      <c r="DB10" s="378"/>
      <c r="DC10" s="379"/>
      <c r="DD10" s="383"/>
    </row>
    <row r="11" spans="1:163" ht="15" thickBot="1" x14ac:dyDescent="0.35">
      <c r="A11" s="6"/>
      <c r="B11" s="7"/>
      <c r="C11" s="15" t="s">
        <v>43</v>
      </c>
      <c r="D11" s="17" t="s">
        <v>15</v>
      </c>
      <c r="E11" s="16" t="s">
        <v>16</v>
      </c>
      <c r="F11" s="19" t="s">
        <v>4</v>
      </c>
      <c r="G11" s="20" t="s">
        <v>15</v>
      </c>
      <c r="H11" s="21" t="s">
        <v>16</v>
      </c>
      <c r="I11" s="19" t="s">
        <v>4</v>
      </c>
      <c r="J11" s="20" t="s">
        <v>15</v>
      </c>
      <c r="K11" s="21" t="s">
        <v>16</v>
      </c>
      <c r="L11" s="19" t="s">
        <v>4</v>
      </c>
      <c r="M11" s="20" t="s">
        <v>15</v>
      </c>
      <c r="N11" s="21" t="s">
        <v>16</v>
      </c>
      <c r="O11" s="19" t="s">
        <v>4</v>
      </c>
      <c r="P11" s="20" t="s">
        <v>15</v>
      </c>
      <c r="Q11" s="21" t="s">
        <v>16</v>
      </c>
      <c r="R11" s="19" t="s">
        <v>4</v>
      </c>
      <c r="S11" s="20" t="s">
        <v>15</v>
      </c>
      <c r="T11" s="21" t="s">
        <v>16</v>
      </c>
      <c r="U11" s="19" t="s">
        <v>4</v>
      </c>
      <c r="V11" s="20" t="s">
        <v>15</v>
      </c>
      <c r="W11" s="21" t="s">
        <v>16</v>
      </c>
      <c r="X11" s="19" t="s">
        <v>4</v>
      </c>
      <c r="Y11" s="20" t="s">
        <v>15</v>
      </c>
      <c r="Z11" s="21" t="s">
        <v>16</v>
      </c>
      <c r="AA11" s="19" t="s">
        <v>4</v>
      </c>
      <c r="AB11" s="20" t="s">
        <v>15</v>
      </c>
      <c r="AC11" s="21" t="s">
        <v>16</v>
      </c>
      <c r="AD11" s="19" t="s">
        <v>4</v>
      </c>
      <c r="AE11" s="20" t="s">
        <v>15</v>
      </c>
      <c r="AF11" s="21" t="s">
        <v>16</v>
      </c>
      <c r="AG11" s="19" t="s">
        <v>4</v>
      </c>
      <c r="AH11" s="20" t="s">
        <v>15</v>
      </c>
      <c r="AI11" s="21" t="s">
        <v>16</v>
      </c>
      <c r="AJ11" s="12"/>
      <c r="AK11" s="15" t="s">
        <v>4</v>
      </c>
      <c r="AL11" s="17" t="s">
        <v>15</v>
      </c>
      <c r="AM11" s="23" t="s">
        <v>16</v>
      </c>
      <c r="AN11" s="3"/>
      <c r="AO11" s="15" t="s">
        <v>4</v>
      </c>
      <c r="AP11" s="17" t="s">
        <v>15</v>
      </c>
      <c r="AQ11" s="16" t="s">
        <v>16</v>
      </c>
      <c r="AR11" s="19" t="s">
        <v>4</v>
      </c>
      <c r="AS11" s="20" t="s">
        <v>15</v>
      </c>
      <c r="AT11" s="21" t="s">
        <v>16</v>
      </c>
      <c r="AU11" s="19" t="s">
        <v>4</v>
      </c>
      <c r="AV11" s="20" t="s">
        <v>15</v>
      </c>
      <c r="AW11" s="21" t="s">
        <v>16</v>
      </c>
      <c r="AX11" s="19" t="s">
        <v>4</v>
      </c>
      <c r="AY11" s="20" t="s">
        <v>15</v>
      </c>
      <c r="AZ11" s="21" t="s">
        <v>16</v>
      </c>
      <c r="BA11" s="19" t="s">
        <v>4</v>
      </c>
      <c r="BB11" s="20" t="s">
        <v>15</v>
      </c>
      <c r="BC11" s="21" t="s">
        <v>16</v>
      </c>
      <c r="BD11" s="19" t="s">
        <v>4</v>
      </c>
      <c r="BE11" s="20" t="s">
        <v>15</v>
      </c>
      <c r="BF11" s="21" t="s">
        <v>16</v>
      </c>
      <c r="BG11" s="19" t="s">
        <v>4</v>
      </c>
      <c r="BH11" s="20" t="s">
        <v>15</v>
      </c>
      <c r="BI11" s="21" t="s">
        <v>16</v>
      </c>
      <c r="BJ11" s="19" t="s">
        <v>4</v>
      </c>
      <c r="BK11" s="25" t="s">
        <v>15</v>
      </c>
      <c r="BL11" s="21" t="s">
        <v>16</v>
      </c>
      <c r="BM11" s="26" t="s">
        <v>4</v>
      </c>
      <c r="BN11" s="20" t="s">
        <v>15</v>
      </c>
      <c r="BO11" s="27" t="s">
        <v>16</v>
      </c>
      <c r="BP11" s="26" t="s">
        <v>4</v>
      </c>
      <c r="BQ11" s="20" t="s">
        <v>15</v>
      </c>
      <c r="BR11" s="27" t="s">
        <v>16</v>
      </c>
      <c r="BS11" s="26" t="s">
        <v>4</v>
      </c>
      <c r="BT11" s="20" t="s">
        <v>15</v>
      </c>
      <c r="BU11" s="27" t="s">
        <v>16</v>
      </c>
      <c r="BV11" s="26" t="s">
        <v>4</v>
      </c>
      <c r="BW11" s="20" t="s">
        <v>15</v>
      </c>
      <c r="BX11" s="27" t="s">
        <v>16</v>
      </c>
      <c r="BY11" s="26" t="s">
        <v>4</v>
      </c>
      <c r="BZ11" s="20" t="s">
        <v>15</v>
      </c>
      <c r="CA11" s="27" t="s">
        <v>16</v>
      </c>
      <c r="CB11" s="26" t="s">
        <v>4</v>
      </c>
      <c r="CC11" s="20" t="s">
        <v>15</v>
      </c>
      <c r="CD11" s="27" t="s">
        <v>16</v>
      </c>
      <c r="CE11" s="13"/>
      <c r="CF11" s="15" t="s">
        <v>43</v>
      </c>
      <c r="CG11" s="17" t="s">
        <v>15</v>
      </c>
      <c r="CH11" s="23" t="s">
        <v>16</v>
      </c>
      <c r="CI11" s="13"/>
      <c r="CJ11" s="15" t="s">
        <v>43</v>
      </c>
      <c r="CK11" s="17" t="s">
        <v>15</v>
      </c>
      <c r="CL11" s="23" t="s">
        <v>16</v>
      </c>
      <c r="CM11" s="13"/>
      <c r="CN11" s="15" t="s">
        <v>43</v>
      </c>
      <c r="CO11" s="17" t="s">
        <v>15</v>
      </c>
      <c r="CP11" s="23" t="s">
        <v>16</v>
      </c>
      <c r="CQ11" s="13"/>
      <c r="CR11" s="15" t="s">
        <v>43</v>
      </c>
      <c r="CS11" s="17" t="s">
        <v>15</v>
      </c>
      <c r="CT11" s="23" t="s">
        <v>16</v>
      </c>
      <c r="CU11" s="12"/>
      <c r="CV11" s="19" t="s">
        <v>4</v>
      </c>
      <c r="CW11" s="25" t="s">
        <v>15</v>
      </c>
      <c r="CX11" s="21" t="s">
        <v>16</v>
      </c>
      <c r="CY11" s="26" t="s">
        <v>4</v>
      </c>
      <c r="CZ11" s="20" t="s">
        <v>15</v>
      </c>
      <c r="DA11" s="27" t="s">
        <v>16</v>
      </c>
      <c r="DB11" s="26" t="s">
        <v>4</v>
      </c>
      <c r="DC11" s="20" t="s">
        <v>15</v>
      </c>
      <c r="DD11" s="28" t="s">
        <v>16</v>
      </c>
      <c r="DE11" s="96"/>
    </row>
    <row r="12" spans="1:163" s="71" customFormat="1" ht="13.2" x14ac:dyDescent="0.25">
      <c r="A12" s="32">
        <v>2016</v>
      </c>
      <c r="B12" s="33" t="s">
        <v>17</v>
      </c>
      <c r="C12" s="37">
        <f>D12+E12</f>
        <v>3605275</v>
      </c>
      <c r="D12" s="38">
        <f>G12+J12</f>
        <v>1096348</v>
      </c>
      <c r="E12" s="39">
        <f>H12+K12</f>
        <v>2508927</v>
      </c>
      <c r="F12" s="40">
        <f t="shared" ref="F12:F23" si="0">G12+H12</f>
        <v>2399045</v>
      </c>
      <c r="G12" s="41">
        <v>928488</v>
      </c>
      <c r="H12" s="42">
        <v>1470557</v>
      </c>
      <c r="I12" s="40">
        <f t="shared" ref="I12:I23" si="1">J12+K12</f>
        <v>1206230</v>
      </c>
      <c r="J12" s="41">
        <f>M12+P12</f>
        <v>167860</v>
      </c>
      <c r="K12" s="42">
        <f>N12+Q12</f>
        <v>1038370</v>
      </c>
      <c r="L12" s="40">
        <f t="shared" ref="L12:L23" si="2">M12+N12</f>
        <v>190433</v>
      </c>
      <c r="M12" s="41">
        <v>49228</v>
      </c>
      <c r="N12" s="42">
        <v>141205</v>
      </c>
      <c r="O12" s="40">
        <f t="shared" ref="O12:O23" si="3">P12+Q12</f>
        <v>1015797</v>
      </c>
      <c r="P12" s="41">
        <v>118632</v>
      </c>
      <c r="Q12" s="42">
        <v>897165</v>
      </c>
      <c r="R12" s="40">
        <f t="shared" ref="R12:R23" si="4">S12+T12</f>
        <v>13085</v>
      </c>
      <c r="S12" s="41">
        <v>13062</v>
      </c>
      <c r="T12" s="42">
        <v>23</v>
      </c>
      <c r="U12" s="40">
        <f t="shared" ref="U12:U23" si="5">V12+W12</f>
        <v>4768</v>
      </c>
      <c r="V12" s="41">
        <v>4768</v>
      </c>
      <c r="W12" s="43">
        <v>0</v>
      </c>
      <c r="X12" s="40">
        <f t="shared" ref="X12:X23" si="6">Y12+Z12</f>
        <v>1188377</v>
      </c>
      <c r="Y12" s="41">
        <v>150030</v>
      </c>
      <c r="Z12" s="42">
        <v>1038347</v>
      </c>
      <c r="AA12" s="44">
        <f t="shared" ref="AA12:AA71" si="7">AB12+AC12</f>
        <v>0</v>
      </c>
      <c r="AB12" s="45">
        <v>0</v>
      </c>
      <c r="AC12" s="43">
        <v>0</v>
      </c>
      <c r="AD12" s="40">
        <f t="shared" ref="AD12:AD23" si="8">AE12+AF12</f>
        <v>46706</v>
      </c>
      <c r="AE12" s="41">
        <v>27347</v>
      </c>
      <c r="AF12" s="42">
        <v>19359</v>
      </c>
      <c r="AG12" s="40">
        <f t="shared" ref="AG12:AG23" si="9">AH12+AI12</f>
        <v>120609</v>
      </c>
      <c r="AH12" s="41">
        <v>115573</v>
      </c>
      <c r="AI12" s="42">
        <v>5036</v>
      </c>
      <c r="AJ12" s="46"/>
      <c r="AK12" s="47">
        <f t="shared" ref="AK12:AK71" si="10">AL12+AM12</f>
        <v>0</v>
      </c>
      <c r="AL12" s="48">
        <v>0</v>
      </c>
      <c r="AM12" s="49">
        <v>0</v>
      </c>
      <c r="AN12" s="46"/>
      <c r="AO12" s="37">
        <f t="shared" ref="AO12:AO23" si="11">AP12+AQ12</f>
        <v>2806618</v>
      </c>
      <c r="AP12" s="38">
        <v>2684335</v>
      </c>
      <c r="AQ12" s="39">
        <v>122283</v>
      </c>
      <c r="AR12" s="40">
        <f t="shared" ref="AR12:AR23" si="12">AS12+AT12</f>
        <v>2174320</v>
      </c>
      <c r="AS12" s="41">
        <v>2106833</v>
      </c>
      <c r="AT12" s="42">
        <v>67487</v>
      </c>
      <c r="AU12" s="40">
        <f t="shared" ref="AU12:AU23" si="13">AV12+AW12</f>
        <v>632298</v>
      </c>
      <c r="AV12" s="41">
        <v>577502</v>
      </c>
      <c r="AW12" s="42">
        <v>54796</v>
      </c>
      <c r="AX12" s="44">
        <f t="shared" ref="AX12:AX71" si="14">AY12+AZ12</f>
        <v>0</v>
      </c>
      <c r="AY12" s="45">
        <v>0</v>
      </c>
      <c r="AZ12" s="43">
        <v>0</v>
      </c>
      <c r="BA12" s="44">
        <f t="shared" ref="BA12:BA71" si="15">BB12+BC12</f>
        <v>0</v>
      </c>
      <c r="BB12" s="45">
        <v>0</v>
      </c>
      <c r="BC12" s="43">
        <v>0</v>
      </c>
      <c r="BD12" s="44">
        <f t="shared" ref="BD12:BD51" si="16">BE12+BF12</f>
        <v>0</v>
      </c>
      <c r="BE12" s="45">
        <v>0</v>
      </c>
      <c r="BF12" s="43">
        <v>0</v>
      </c>
      <c r="BG12" s="72">
        <f t="shared" ref="BG12:BG23" si="17">BH12+BI12</f>
        <v>2529276</v>
      </c>
      <c r="BH12" s="41">
        <v>2449859</v>
      </c>
      <c r="BI12" s="42">
        <v>79417</v>
      </c>
      <c r="BJ12" s="40">
        <f t="shared" ref="BJ12:BJ23" si="18">BK12+BL12</f>
        <v>2207247</v>
      </c>
      <c r="BK12" s="41">
        <v>2130966</v>
      </c>
      <c r="BL12" s="42">
        <v>76281</v>
      </c>
      <c r="BM12" s="40">
        <f t="shared" ref="BM12:BM71" si="19">BN12+BO12</f>
        <v>322029</v>
      </c>
      <c r="BN12" s="41">
        <v>318893</v>
      </c>
      <c r="BO12" s="42">
        <v>3136</v>
      </c>
      <c r="BP12" s="44">
        <f t="shared" ref="BP12:BP37" si="20">BQ12+BR12</f>
        <v>0</v>
      </c>
      <c r="BQ12" s="43">
        <v>0</v>
      </c>
      <c r="BR12" s="43">
        <v>0</v>
      </c>
      <c r="BS12" s="40">
        <f t="shared" ref="BS12:BS23" si="21">BT12+BU12</f>
        <v>277342</v>
      </c>
      <c r="BT12" s="41">
        <v>234476</v>
      </c>
      <c r="BU12" s="42">
        <v>42866</v>
      </c>
      <c r="BV12" s="40">
        <f t="shared" ref="BV12:BV23" si="22">BW12+BX12</f>
        <v>224</v>
      </c>
      <c r="BW12" s="41">
        <v>185</v>
      </c>
      <c r="BX12" s="42">
        <v>39</v>
      </c>
      <c r="BY12" s="40">
        <f t="shared" ref="BY12:BY23" si="23">BZ12+CA12</f>
        <v>2507848</v>
      </c>
      <c r="BZ12" s="41">
        <v>2410845</v>
      </c>
      <c r="CA12" s="42">
        <v>97003</v>
      </c>
      <c r="CB12" s="40">
        <f t="shared" ref="CB12:CB23" si="24">CC12+CD12</f>
        <v>298770</v>
      </c>
      <c r="CC12" s="41">
        <v>273490</v>
      </c>
      <c r="CD12" s="42">
        <v>25280</v>
      </c>
      <c r="CE12" s="50"/>
      <c r="CF12" s="47">
        <f t="shared" ref="CF12:CF71" si="25">CG12+CH12</f>
        <v>0</v>
      </c>
      <c r="CG12" s="48">
        <v>0</v>
      </c>
      <c r="CH12" s="49">
        <v>0</v>
      </c>
      <c r="CI12" s="50"/>
      <c r="CJ12" s="47">
        <f t="shared" ref="CJ12:CJ71" si="26">CK12+CL12</f>
        <v>0</v>
      </c>
      <c r="CK12" s="48">
        <v>0</v>
      </c>
      <c r="CL12" s="49">
        <v>0</v>
      </c>
      <c r="CM12" s="50"/>
      <c r="CN12" s="47">
        <f t="shared" ref="CN12:CN71" si="27">CO12+CP12</f>
        <v>0</v>
      </c>
      <c r="CO12" s="48">
        <v>0</v>
      </c>
      <c r="CP12" s="49">
        <v>0</v>
      </c>
      <c r="CQ12" s="50"/>
      <c r="CR12" s="37">
        <f>CS12+CT12</f>
        <v>6660670</v>
      </c>
      <c r="CS12" s="38">
        <v>3780683</v>
      </c>
      <c r="CT12" s="39">
        <v>2879987</v>
      </c>
      <c r="CU12" s="46"/>
      <c r="CV12" s="40">
        <f t="shared" ref="CV12:CV23" si="28">CW12+CX12</f>
        <v>489475</v>
      </c>
      <c r="CW12" s="41">
        <v>452868</v>
      </c>
      <c r="CX12" s="42">
        <v>36607</v>
      </c>
      <c r="CY12" s="40">
        <f t="shared" ref="CY12:CY23" si="29">CZ12+DA12</f>
        <v>1940334</v>
      </c>
      <c r="CZ12" s="41">
        <v>1383217</v>
      </c>
      <c r="DA12" s="42">
        <v>557117</v>
      </c>
      <c r="DB12" s="40">
        <f t="shared" ref="DB12:DB23" si="30">DC12+DD12</f>
        <v>3907</v>
      </c>
      <c r="DC12" s="45">
        <v>0</v>
      </c>
      <c r="DD12" s="52">
        <v>3907</v>
      </c>
      <c r="DE12" s="53"/>
      <c r="DF12" s="322"/>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row>
    <row r="13" spans="1:163" s="53" customFormat="1" ht="13.2" x14ac:dyDescent="0.25">
      <c r="A13" s="34"/>
      <c r="B13" s="33" t="s">
        <v>18</v>
      </c>
      <c r="C13" s="54">
        <f t="shared" ref="C13:C23" si="31">D13+E13</f>
        <v>4308279</v>
      </c>
      <c r="D13" s="38">
        <f t="shared" ref="D13:D23" si="32">G13+J13</f>
        <v>1284992</v>
      </c>
      <c r="E13" s="39">
        <f t="shared" ref="E13:E23" si="33">H13+K13</f>
        <v>3023287</v>
      </c>
      <c r="F13" s="40">
        <f t="shared" si="0"/>
        <v>2779527</v>
      </c>
      <c r="G13" s="41">
        <v>1050867</v>
      </c>
      <c r="H13" s="77">
        <v>1728660</v>
      </c>
      <c r="I13" s="40">
        <f t="shared" si="1"/>
        <v>1528752</v>
      </c>
      <c r="J13" s="41">
        <f t="shared" ref="J13:J22" si="34">M13+P13</f>
        <v>234125</v>
      </c>
      <c r="K13" s="42">
        <f t="shared" ref="K13:K22" si="35">N13+Q13</f>
        <v>1294627</v>
      </c>
      <c r="L13" s="40">
        <f t="shared" si="2"/>
        <v>266191</v>
      </c>
      <c r="M13" s="41">
        <v>91175</v>
      </c>
      <c r="N13" s="42">
        <v>175016</v>
      </c>
      <c r="O13" s="40">
        <f t="shared" si="3"/>
        <v>1262561</v>
      </c>
      <c r="P13" s="41">
        <v>142950</v>
      </c>
      <c r="Q13" s="77">
        <v>1119611</v>
      </c>
      <c r="R13" s="78">
        <f t="shared" si="4"/>
        <v>15425</v>
      </c>
      <c r="S13" s="79">
        <v>15400</v>
      </c>
      <c r="T13" s="42">
        <v>25</v>
      </c>
      <c r="U13" s="40">
        <f t="shared" si="5"/>
        <v>5829</v>
      </c>
      <c r="V13" s="41">
        <v>5829</v>
      </c>
      <c r="W13" s="43">
        <v>0</v>
      </c>
      <c r="X13" s="40">
        <f t="shared" si="6"/>
        <v>1507498</v>
      </c>
      <c r="Y13" s="41">
        <v>212896</v>
      </c>
      <c r="Z13" s="42">
        <v>1294602</v>
      </c>
      <c r="AA13" s="44">
        <f t="shared" si="7"/>
        <v>0</v>
      </c>
      <c r="AB13" s="45">
        <v>0</v>
      </c>
      <c r="AC13" s="43">
        <v>0</v>
      </c>
      <c r="AD13" s="40">
        <f t="shared" si="8"/>
        <v>49423</v>
      </c>
      <c r="AE13" s="41">
        <v>25587</v>
      </c>
      <c r="AF13" s="42">
        <v>23836</v>
      </c>
      <c r="AG13" s="40">
        <f t="shared" si="9"/>
        <v>156202</v>
      </c>
      <c r="AH13" s="41">
        <v>150548</v>
      </c>
      <c r="AI13" s="42">
        <v>5654</v>
      </c>
      <c r="AJ13" s="46"/>
      <c r="AK13" s="55">
        <f t="shared" si="10"/>
        <v>0</v>
      </c>
      <c r="AL13" s="56">
        <v>0</v>
      </c>
      <c r="AM13" s="57">
        <v>0</v>
      </c>
      <c r="AN13" s="46"/>
      <c r="AO13" s="54">
        <f t="shared" si="11"/>
        <v>3105390</v>
      </c>
      <c r="AP13" s="38">
        <v>2931342</v>
      </c>
      <c r="AQ13" s="39">
        <v>174048</v>
      </c>
      <c r="AR13" s="40">
        <f t="shared" si="12"/>
        <v>2386414</v>
      </c>
      <c r="AS13" s="41">
        <v>2286987</v>
      </c>
      <c r="AT13" s="42">
        <v>99427</v>
      </c>
      <c r="AU13" s="40">
        <f t="shared" si="13"/>
        <v>718976</v>
      </c>
      <c r="AV13" s="41">
        <v>644355</v>
      </c>
      <c r="AW13" s="42">
        <v>74621</v>
      </c>
      <c r="AX13" s="44">
        <f t="shared" si="14"/>
        <v>0</v>
      </c>
      <c r="AY13" s="45">
        <v>0</v>
      </c>
      <c r="AZ13" s="43">
        <v>0</v>
      </c>
      <c r="BA13" s="44">
        <f t="shared" si="15"/>
        <v>0</v>
      </c>
      <c r="BB13" s="45">
        <v>0</v>
      </c>
      <c r="BC13" s="43">
        <v>0</v>
      </c>
      <c r="BD13" s="44">
        <f t="shared" si="16"/>
        <v>0</v>
      </c>
      <c r="BE13" s="45">
        <v>0</v>
      </c>
      <c r="BF13" s="43">
        <v>0</v>
      </c>
      <c r="BG13" s="40">
        <f t="shared" si="17"/>
        <v>2775329</v>
      </c>
      <c r="BH13" s="41">
        <v>2670531</v>
      </c>
      <c r="BI13" s="42">
        <v>104798</v>
      </c>
      <c r="BJ13" s="40">
        <f t="shared" si="18"/>
        <v>2403978</v>
      </c>
      <c r="BK13" s="41">
        <v>2303766</v>
      </c>
      <c r="BL13" s="42">
        <v>100212</v>
      </c>
      <c r="BM13" s="40">
        <f t="shared" si="19"/>
        <v>371351</v>
      </c>
      <c r="BN13" s="41">
        <v>366765</v>
      </c>
      <c r="BO13" s="42">
        <v>4586</v>
      </c>
      <c r="BP13" s="44">
        <f t="shared" si="20"/>
        <v>0</v>
      </c>
      <c r="BQ13" s="43">
        <v>0</v>
      </c>
      <c r="BR13" s="43">
        <v>0</v>
      </c>
      <c r="BS13" s="40">
        <f t="shared" si="21"/>
        <v>330061</v>
      </c>
      <c r="BT13" s="41">
        <v>260811</v>
      </c>
      <c r="BU13" s="42">
        <v>69250</v>
      </c>
      <c r="BV13" s="40">
        <f t="shared" si="22"/>
        <v>234</v>
      </c>
      <c r="BW13" s="41">
        <v>195</v>
      </c>
      <c r="BX13" s="42">
        <v>39</v>
      </c>
      <c r="BY13" s="40">
        <f t="shared" si="23"/>
        <v>2807321</v>
      </c>
      <c r="BZ13" s="41">
        <v>2663933</v>
      </c>
      <c r="CA13" s="42">
        <v>143388</v>
      </c>
      <c r="CB13" s="40">
        <f t="shared" si="24"/>
        <v>298069</v>
      </c>
      <c r="CC13" s="41">
        <v>267409</v>
      </c>
      <c r="CD13" s="42">
        <v>30660</v>
      </c>
      <c r="CE13" s="50"/>
      <c r="CF13" s="55">
        <f t="shared" si="25"/>
        <v>0</v>
      </c>
      <c r="CG13" s="56">
        <v>0</v>
      </c>
      <c r="CH13" s="57">
        <v>0</v>
      </c>
      <c r="CI13" s="51"/>
      <c r="CJ13" s="55">
        <f t="shared" si="26"/>
        <v>0</v>
      </c>
      <c r="CK13" s="56">
        <v>0</v>
      </c>
      <c r="CL13" s="57">
        <v>0</v>
      </c>
      <c r="CM13" s="50"/>
      <c r="CN13" s="55">
        <f t="shared" si="27"/>
        <v>0</v>
      </c>
      <c r="CO13" s="56">
        <v>0</v>
      </c>
      <c r="CP13" s="57">
        <v>0</v>
      </c>
      <c r="CQ13" s="50"/>
      <c r="CR13" s="54">
        <f t="shared" ref="CR13:CR23" si="36">CS13+CT13</f>
        <v>7413669</v>
      </c>
      <c r="CS13" s="38">
        <f>D13+AL13+AP13+CG13+CK13+CO13</f>
        <v>4216334</v>
      </c>
      <c r="CT13" s="39">
        <f>E13+AM13+AQ13+CH13+CL13+CP13</f>
        <v>3197335</v>
      </c>
      <c r="CU13" s="46"/>
      <c r="CV13" s="40">
        <f t="shared" si="28"/>
        <v>472369</v>
      </c>
      <c r="CW13" s="41">
        <v>436571</v>
      </c>
      <c r="CX13" s="42">
        <v>35798</v>
      </c>
      <c r="CY13" s="40">
        <f t="shared" si="29"/>
        <v>2167077</v>
      </c>
      <c r="CZ13" s="41">
        <v>1475063</v>
      </c>
      <c r="DA13" s="42">
        <v>692014</v>
      </c>
      <c r="DB13" s="40">
        <f t="shared" si="30"/>
        <v>5449</v>
      </c>
      <c r="DC13" s="45">
        <v>0</v>
      </c>
      <c r="DD13" s="52">
        <v>5449</v>
      </c>
      <c r="DF13" s="322"/>
    </row>
    <row r="14" spans="1:163" s="53" customFormat="1" ht="13.2" x14ac:dyDescent="0.25">
      <c r="A14" s="34"/>
      <c r="B14" s="33" t="s">
        <v>19</v>
      </c>
      <c r="C14" s="54">
        <f t="shared" si="31"/>
        <v>4597394</v>
      </c>
      <c r="D14" s="38">
        <f t="shared" si="32"/>
        <v>1382997</v>
      </c>
      <c r="E14" s="39">
        <f t="shared" si="33"/>
        <v>3214397</v>
      </c>
      <c r="F14" s="40">
        <f t="shared" si="0"/>
        <v>2952974</v>
      </c>
      <c r="G14" s="41">
        <v>1140785</v>
      </c>
      <c r="H14" s="77">
        <v>1812189</v>
      </c>
      <c r="I14" s="40">
        <f t="shared" si="1"/>
        <v>1644420</v>
      </c>
      <c r="J14" s="41">
        <f t="shared" si="34"/>
        <v>242212</v>
      </c>
      <c r="K14" s="42">
        <f t="shared" si="35"/>
        <v>1402208</v>
      </c>
      <c r="L14" s="40">
        <f t="shared" si="2"/>
        <v>258258</v>
      </c>
      <c r="M14" s="41">
        <v>85592</v>
      </c>
      <c r="N14" s="42">
        <v>172666</v>
      </c>
      <c r="O14" s="40">
        <f t="shared" si="3"/>
        <v>1386162</v>
      </c>
      <c r="P14" s="41">
        <v>156620</v>
      </c>
      <c r="Q14" s="77">
        <v>1229542</v>
      </c>
      <c r="R14" s="78">
        <f t="shared" si="4"/>
        <v>17267</v>
      </c>
      <c r="S14" s="79">
        <v>17236</v>
      </c>
      <c r="T14" s="42">
        <v>31</v>
      </c>
      <c r="U14" s="40">
        <f t="shared" si="5"/>
        <v>5464</v>
      </c>
      <c r="V14" s="41">
        <v>5464</v>
      </c>
      <c r="W14" s="43">
        <v>0</v>
      </c>
      <c r="X14" s="40">
        <f t="shared" si="6"/>
        <v>1621689</v>
      </c>
      <c r="Y14" s="41">
        <v>219512</v>
      </c>
      <c r="Z14" s="42">
        <v>1402177</v>
      </c>
      <c r="AA14" s="44">
        <f t="shared" si="7"/>
        <v>0</v>
      </c>
      <c r="AB14" s="45">
        <v>0</v>
      </c>
      <c r="AC14" s="43">
        <v>0</v>
      </c>
      <c r="AD14" s="40">
        <f t="shared" si="8"/>
        <v>42313</v>
      </c>
      <c r="AE14" s="41">
        <v>21768</v>
      </c>
      <c r="AF14" s="42">
        <v>20545</v>
      </c>
      <c r="AG14" s="40">
        <f t="shared" si="9"/>
        <v>228941</v>
      </c>
      <c r="AH14" s="41">
        <v>222536</v>
      </c>
      <c r="AI14" s="42">
        <v>6405</v>
      </c>
      <c r="AJ14" s="46"/>
      <c r="AK14" s="55">
        <f t="shared" si="10"/>
        <v>0</v>
      </c>
      <c r="AL14" s="56">
        <v>0</v>
      </c>
      <c r="AM14" s="57">
        <v>0</v>
      </c>
      <c r="AN14" s="46"/>
      <c r="AO14" s="54">
        <f t="shared" si="11"/>
        <v>3394941</v>
      </c>
      <c r="AP14" s="38">
        <v>3189011</v>
      </c>
      <c r="AQ14" s="39">
        <v>205930</v>
      </c>
      <c r="AR14" s="40">
        <f t="shared" si="12"/>
        <v>2596119</v>
      </c>
      <c r="AS14" s="41">
        <v>2478313</v>
      </c>
      <c r="AT14" s="42">
        <v>117806</v>
      </c>
      <c r="AU14" s="40">
        <f t="shared" si="13"/>
        <v>798822</v>
      </c>
      <c r="AV14" s="41">
        <v>710698</v>
      </c>
      <c r="AW14" s="42">
        <v>88124</v>
      </c>
      <c r="AX14" s="44">
        <f t="shared" si="14"/>
        <v>0</v>
      </c>
      <c r="AY14" s="45">
        <v>0</v>
      </c>
      <c r="AZ14" s="43">
        <v>0</v>
      </c>
      <c r="BA14" s="44">
        <f t="shared" si="15"/>
        <v>0</v>
      </c>
      <c r="BB14" s="45">
        <v>0</v>
      </c>
      <c r="BC14" s="43">
        <v>0</v>
      </c>
      <c r="BD14" s="44">
        <f t="shared" si="16"/>
        <v>0</v>
      </c>
      <c r="BE14" s="45">
        <v>0</v>
      </c>
      <c r="BF14" s="43">
        <v>0</v>
      </c>
      <c r="BG14" s="40">
        <f t="shared" si="17"/>
        <v>3072494</v>
      </c>
      <c r="BH14" s="41">
        <v>2946733</v>
      </c>
      <c r="BI14" s="42">
        <v>125761</v>
      </c>
      <c r="BJ14" s="40">
        <f t="shared" si="18"/>
        <v>2647480</v>
      </c>
      <c r="BK14" s="41">
        <v>2527389</v>
      </c>
      <c r="BL14" s="42">
        <v>120091</v>
      </c>
      <c r="BM14" s="40">
        <f t="shared" si="19"/>
        <v>425016</v>
      </c>
      <c r="BN14" s="41">
        <v>419345</v>
      </c>
      <c r="BO14" s="42">
        <v>5671</v>
      </c>
      <c r="BP14" s="44">
        <f t="shared" si="20"/>
        <v>0</v>
      </c>
      <c r="BQ14" s="43">
        <v>0</v>
      </c>
      <c r="BR14" s="43">
        <v>0</v>
      </c>
      <c r="BS14" s="40">
        <f t="shared" si="21"/>
        <v>322447</v>
      </c>
      <c r="BT14" s="41">
        <v>242278</v>
      </c>
      <c r="BU14" s="42">
        <v>80169</v>
      </c>
      <c r="BV14" s="40">
        <f t="shared" si="22"/>
        <v>300</v>
      </c>
      <c r="BW14" s="41">
        <v>252</v>
      </c>
      <c r="BX14" s="42">
        <v>48</v>
      </c>
      <c r="BY14" s="40">
        <f t="shared" si="23"/>
        <v>3065630</v>
      </c>
      <c r="BZ14" s="41">
        <v>2895757</v>
      </c>
      <c r="CA14" s="42">
        <v>169873</v>
      </c>
      <c r="CB14" s="40">
        <f t="shared" si="24"/>
        <v>329311</v>
      </c>
      <c r="CC14" s="41">
        <v>293254</v>
      </c>
      <c r="CD14" s="42">
        <v>36057</v>
      </c>
      <c r="CE14" s="50"/>
      <c r="CF14" s="55">
        <f t="shared" si="25"/>
        <v>0</v>
      </c>
      <c r="CG14" s="56">
        <v>0</v>
      </c>
      <c r="CH14" s="57">
        <v>0</v>
      </c>
      <c r="CI14" s="51"/>
      <c r="CJ14" s="55">
        <f t="shared" si="26"/>
        <v>0</v>
      </c>
      <c r="CK14" s="56">
        <v>0</v>
      </c>
      <c r="CL14" s="57">
        <v>0</v>
      </c>
      <c r="CM14" s="50"/>
      <c r="CN14" s="55">
        <f t="shared" si="27"/>
        <v>0</v>
      </c>
      <c r="CO14" s="56">
        <v>0</v>
      </c>
      <c r="CP14" s="57">
        <v>0</v>
      </c>
      <c r="CQ14" s="50"/>
      <c r="CR14" s="54">
        <f t="shared" si="36"/>
        <v>8340377</v>
      </c>
      <c r="CS14" s="38">
        <v>4572008</v>
      </c>
      <c r="CT14" s="39">
        <v>3768369</v>
      </c>
      <c r="CU14" s="46"/>
      <c r="CV14" s="40">
        <f t="shared" si="28"/>
        <v>457920</v>
      </c>
      <c r="CW14" s="41">
        <v>424644</v>
      </c>
      <c r="CX14" s="42">
        <v>33276</v>
      </c>
      <c r="CY14" s="40">
        <f t="shared" si="29"/>
        <v>2245011</v>
      </c>
      <c r="CZ14" s="41">
        <v>1542877</v>
      </c>
      <c r="DA14" s="42">
        <v>702134</v>
      </c>
      <c r="DB14" s="40">
        <f t="shared" si="30"/>
        <v>6019</v>
      </c>
      <c r="DC14" s="45">
        <v>0</v>
      </c>
      <c r="DD14" s="52">
        <v>6019</v>
      </c>
      <c r="DF14" s="322"/>
    </row>
    <row r="15" spans="1:163" s="53" customFormat="1" ht="13.2" x14ac:dyDescent="0.25">
      <c r="A15" s="34"/>
      <c r="B15" s="33" t="s">
        <v>20</v>
      </c>
      <c r="C15" s="54">
        <f t="shared" si="31"/>
        <v>4472019</v>
      </c>
      <c r="D15" s="38">
        <f t="shared" si="32"/>
        <v>1321871</v>
      </c>
      <c r="E15" s="39">
        <f t="shared" si="33"/>
        <v>3150148</v>
      </c>
      <c r="F15" s="40">
        <f t="shared" si="0"/>
        <v>2782962</v>
      </c>
      <c r="G15" s="41">
        <v>1040902</v>
      </c>
      <c r="H15" s="77">
        <v>1742060</v>
      </c>
      <c r="I15" s="40">
        <f t="shared" si="1"/>
        <v>1689057</v>
      </c>
      <c r="J15" s="41">
        <f t="shared" si="34"/>
        <v>280969</v>
      </c>
      <c r="K15" s="42">
        <f t="shared" si="35"/>
        <v>1408088</v>
      </c>
      <c r="L15" s="40">
        <f t="shared" si="2"/>
        <v>328414</v>
      </c>
      <c r="M15" s="41">
        <v>128501</v>
      </c>
      <c r="N15" s="42">
        <v>199913</v>
      </c>
      <c r="O15" s="40">
        <f t="shared" si="3"/>
        <v>1360643</v>
      </c>
      <c r="P15" s="41">
        <v>152468</v>
      </c>
      <c r="Q15" s="77">
        <v>1208175</v>
      </c>
      <c r="R15" s="78">
        <f t="shared" si="4"/>
        <v>16578</v>
      </c>
      <c r="S15" s="79">
        <v>16542</v>
      </c>
      <c r="T15" s="42">
        <v>36</v>
      </c>
      <c r="U15" s="40">
        <f t="shared" si="5"/>
        <v>6339</v>
      </c>
      <c r="V15" s="41">
        <v>6339</v>
      </c>
      <c r="W15" s="43">
        <v>0</v>
      </c>
      <c r="X15" s="40">
        <f t="shared" si="6"/>
        <v>1666140</v>
      </c>
      <c r="Y15" s="41">
        <v>258088</v>
      </c>
      <c r="Z15" s="42">
        <v>1408052</v>
      </c>
      <c r="AA15" s="44">
        <f t="shared" si="7"/>
        <v>0</v>
      </c>
      <c r="AB15" s="45">
        <v>0</v>
      </c>
      <c r="AC15" s="43">
        <v>0</v>
      </c>
      <c r="AD15" s="40">
        <f t="shared" si="8"/>
        <v>27047</v>
      </c>
      <c r="AE15" s="41">
        <v>10992</v>
      </c>
      <c r="AF15" s="42">
        <v>16055</v>
      </c>
      <c r="AG15" s="40">
        <f t="shared" si="9"/>
        <v>144347</v>
      </c>
      <c r="AH15" s="41">
        <v>138529</v>
      </c>
      <c r="AI15" s="42">
        <v>5818</v>
      </c>
      <c r="AJ15" s="46"/>
      <c r="AK15" s="55">
        <f t="shared" si="10"/>
        <v>0</v>
      </c>
      <c r="AL15" s="56">
        <v>0</v>
      </c>
      <c r="AM15" s="57">
        <v>0</v>
      </c>
      <c r="AN15" s="46"/>
      <c r="AO15" s="54">
        <f t="shared" si="11"/>
        <v>3231317</v>
      </c>
      <c r="AP15" s="38">
        <v>3050795</v>
      </c>
      <c r="AQ15" s="39">
        <v>180522</v>
      </c>
      <c r="AR15" s="40">
        <f t="shared" si="12"/>
        <v>2479778</v>
      </c>
      <c r="AS15" s="41">
        <v>2375219</v>
      </c>
      <c r="AT15" s="42">
        <v>104559</v>
      </c>
      <c r="AU15" s="40">
        <f t="shared" si="13"/>
        <v>751539</v>
      </c>
      <c r="AV15" s="41">
        <v>675576</v>
      </c>
      <c r="AW15" s="42">
        <v>75963</v>
      </c>
      <c r="AX15" s="44">
        <f t="shared" si="14"/>
        <v>0</v>
      </c>
      <c r="AY15" s="45">
        <v>0</v>
      </c>
      <c r="AZ15" s="43">
        <v>0</v>
      </c>
      <c r="BA15" s="44">
        <f t="shared" si="15"/>
        <v>0</v>
      </c>
      <c r="BB15" s="45">
        <v>0</v>
      </c>
      <c r="BC15" s="43">
        <v>0</v>
      </c>
      <c r="BD15" s="44">
        <f t="shared" si="16"/>
        <v>0</v>
      </c>
      <c r="BE15" s="45">
        <v>0</v>
      </c>
      <c r="BF15" s="43">
        <v>0</v>
      </c>
      <c r="BG15" s="40">
        <f t="shared" si="17"/>
        <v>2956248</v>
      </c>
      <c r="BH15" s="41">
        <v>2835276</v>
      </c>
      <c r="BI15" s="42">
        <v>120972</v>
      </c>
      <c r="BJ15" s="40">
        <f t="shared" si="18"/>
        <v>2524468</v>
      </c>
      <c r="BK15" s="41">
        <v>2409455</v>
      </c>
      <c r="BL15" s="42">
        <v>115013</v>
      </c>
      <c r="BM15" s="40">
        <f t="shared" si="19"/>
        <v>431780</v>
      </c>
      <c r="BN15" s="41">
        <v>425821</v>
      </c>
      <c r="BO15" s="42">
        <v>5959</v>
      </c>
      <c r="BP15" s="44">
        <f t="shared" si="20"/>
        <v>0</v>
      </c>
      <c r="BQ15" s="43">
        <v>0</v>
      </c>
      <c r="BR15" s="43">
        <v>0</v>
      </c>
      <c r="BS15" s="40">
        <f t="shared" si="21"/>
        <v>275069</v>
      </c>
      <c r="BT15" s="41">
        <v>215519</v>
      </c>
      <c r="BU15" s="42">
        <v>59550</v>
      </c>
      <c r="BV15" s="40">
        <f t="shared" si="22"/>
        <v>239</v>
      </c>
      <c r="BW15" s="41">
        <v>189</v>
      </c>
      <c r="BX15" s="42">
        <v>50</v>
      </c>
      <c r="BY15" s="40">
        <f t="shared" si="23"/>
        <v>2944752</v>
      </c>
      <c r="BZ15" s="41">
        <v>2797619</v>
      </c>
      <c r="CA15" s="42">
        <v>147133</v>
      </c>
      <c r="CB15" s="40">
        <f t="shared" si="24"/>
        <v>286565</v>
      </c>
      <c r="CC15" s="41">
        <v>253176</v>
      </c>
      <c r="CD15" s="42">
        <v>33389</v>
      </c>
      <c r="CE15" s="50"/>
      <c r="CF15" s="55">
        <f t="shared" si="25"/>
        <v>0</v>
      </c>
      <c r="CG15" s="56">
        <v>0</v>
      </c>
      <c r="CH15" s="57">
        <v>0</v>
      </c>
      <c r="CI15" s="51"/>
      <c r="CJ15" s="55">
        <f t="shared" si="26"/>
        <v>0</v>
      </c>
      <c r="CK15" s="56">
        <v>0</v>
      </c>
      <c r="CL15" s="57">
        <v>0</v>
      </c>
      <c r="CM15" s="50"/>
      <c r="CN15" s="55">
        <f t="shared" si="27"/>
        <v>0</v>
      </c>
      <c r="CO15" s="56">
        <v>0</v>
      </c>
      <c r="CP15" s="57">
        <v>0</v>
      </c>
      <c r="CQ15" s="50"/>
      <c r="CR15" s="54">
        <f t="shared" si="36"/>
        <v>7703336</v>
      </c>
      <c r="CS15" s="38">
        <f t="shared" ref="CS15:CT19" si="37">D15+AL15+AP15+CG15+CK15+CO15</f>
        <v>4372666</v>
      </c>
      <c r="CT15" s="39">
        <f t="shared" si="37"/>
        <v>3330670</v>
      </c>
      <c r="CU15" s="46"/>
      <c r="CV15" s="40">
        <f t="shared" si="28"/>
        <v>456509</v>
      </c>
      <c r="CW15" s="41">
        <v>420938</v>
      </c>
      <c r="CX15" s="42">
        <v>35571</v>
      </c>
      <c r="CY15" s="40">
        <f t="shared" si="29"/>
        <v>2198419</v>
      </c>
      <c r="CZ15" s="41">
        <v>1521838</v>
      </c>
      <c r="DA15" s="42">
        <v>676581</v>
      </c>
      <c r="DB15" s="40">
        <f t="shared" si="30"/>
        <v>5450</v>
      </c>
      <c r="DC15" s="45">
        <v>0</v>
      </c>
      <c r="DD15" s="52">
        <v>5450</v>
      </c>
      <c r="DF15" s="322"/>
    </row>
    <row r="16" spans="1:163" s="53" customFormat="1" ht="13.2" x14ac:dyDescent="0.25">
      <c r="A16" s="34"/>
      <c r="B16" s="33" t="s">
        <v>60</v>
      </c>
      <c r="C16" s="54">
        <f t="shared" si="31"/>
        <v>4364709</v>
      </c>
      <c r="D16" s="38">
        <f t="shared" si="32"/>
        <v>1291621</v>
      </c>
      <c r="E16" s="39">
        <f t="shared" si="33"/>
        <v>3073088</v>
      </c>
      <c r="F16" s="40">
        <f t="shared" si="0"/>
        <v>2824645</v>
      </c>
      <c r="G16" s="41">
        <v>1081285</v>
      </c>
      <c r="H16" s="77">
        <v>1743360</v>
      </c>
      <c r="I16" s="40">
        <f t="shared" si="1"/>
        <v>1540064</v>
      </c>
      <c r="J16" s="41">
        <f t="shared" si="34"/>
        <v>210336</v>
      </c>
      <c r="K16" s="42">
        <f t="shared" si="35"/>
        <v>1329728</v>
      </c>
      <c r="L16" s="40">
        <f t="shared" si="2"/>
        <v>198655</v>
      </c>
      <c r="M16" s="41">
        <v>34379</v>
      </c>
      <c r="N16" s="42">
        <v>164276</v>
      </c>
      <c r="O16" s="40">
        <f t="shared" si="3"/>
        <v>1341409</v>
      </c>
      <c r="P16" s="41">
        <v>175957</v>
      </c>
      <c r="Q16" s="77">
        <v>1165452</v>
      </c>
      <c r="R16" s="78">
        <f t="shared" si="4"/>
        <v>16929</v>
      </c>
      <c r="S16" s="79">
        <v>16848</v>
      </c>
      <c r="T16" s="42">
        <v>81</v>
      </c>
      <c r="U16" s="40">
        <f t="shared" si="5"/>
        <v>5705</v>
      </c>
      <c r="V16" s="41">
        <v>5705</v>
      </c>
      <c r="W16" s="43">
        <v>0</v>
      </c>
      <c r="X16" s="40">
        <f t="shared" si="6"/>
        <v>1517430</v>
      </c>
      <c r="Y16" s="41">
        <v>187783</v>
      </c>
      <c r="Z16" s="42">
        <v>1329647</v>
      </c>
      <c r="AA16" s="44">
        <f t="shared" si="7"/>
        <v>0</v>
      </c>
      <c r="AB16" s="45">
        <v>0</v>
      </c>
      <c r="AC16" s="43">
        <v>0</v>
      </c>
      <c r="AD16" s="40">
        <f t="shared" si="8"/>
        <v>20322</v>
      </c>
      <c r="AE16" s="41">
        <v>7939</v>
      </c>
      <c r="AF16" s="42">
        <v>12383</v>
      </c>
      <c r="AG16" s="40">
        <f t="shared" si="9"/>
        <v>217091</v>
      </c>
      <c r="AH16" s="41">
        <v>209376</v>
      </c>
      <c r="AI16" s="42">
        <v>7715</v>
      </c>
      <c r="AJ16" s="46"/>
      <c r="AK16" s="55">
        <f t="shared" si="10"/>
        <v>0</v>
      </c>
      <c r="AL16" s="56">
        <v>0</v>
      </c>
      <c r="AM16" s="57">
        <v>0</v>
      </c>
      <c r="AN16" s="46"/>
      <c r="AO16" s="54">
        <f t="shared" si="11"/>
        <v>3352456</v>
      </c>
      <c r="AP16" s="38">
        <v>3169212</v>
      </c>
      <c r="AQ16" s="39">
        <v>183244</v>
      </c>
      <c r="AR16" s="40">
        <f t="shared" si="12"/>
        <v>2570377</v>
      </c>
      <c r="AS16" s="41">
        <v>2464122</v>
      </c>
      <c r="AT16" s="42">
        <v>106255</v>
      </c>
      <c r="AU16" s="40">
        <f t="shared" si="13"/>
        <v>782079</v>
      </c>
      <c r="AV16" s="41">
        <v>705090</v>
      </c>
      <c r="AW16" s="42">
        <v>76989</v>
      </c>
      <c r="AX16" s="44">
        <f t="shared" si="14"/>
        <v>0</v>
      </c>
      <c r="AY16" s="45">
        <v>0</v>
      </c>
      <c r="AZ16" s="43">
        <v>0</v>
      </c>
      <c r="BA16" s="44">
        <f t="shared" si="15"/>
        <v>0</v>
      </c>
      <c r="BB16" s="45">
        <v>0</v>
      </c>
      <c r="BC16" s="43">
        <v>0</v>
      </c>
      <c r="BD16" s="44">
        <f t="shared" si="16"/>
        <v>0</v>
      </c>
      <c r="BE16" s="45">
        <v>0</v>
      </c>
      <c r="BF16" s="43">
        <v>0</v>
      </c>
      <c r="BG16" s="40">
        <f t="shared" si="17"/>
        <v>3076279</v>
      </c>
      <c r="BH16" s="41">
        <v>2946679</v>
      </c>
      <c r="BI16" s="42">
        <v>129600</v>
      </c>
      <c r="BJ16" s="40">
        <f t="shared" si="18"/>
        <v>2614658</v>
      </c>
      <c r="BK16" s="41">
        <v>2491248</v>
      </c>
      <c r="BL16" s="42">
        <v>123410</v>
      </c>
      <c r="BM16" s="40">
        <f t="shared" si="19"/>
        <v>461623</v>
      </c>
      <c r="BN16" s="41">
        <v>455432</v>
      </c>
      <c r="BO16" s="42">
        <v>6191</v>
      </c>
      <c r="BP16" s="44">
        <f t="shared" si="20"/>
        <v>0</v>
      </c>
      <c r="BQ16" s="43">
        <v>0</v>
      </c>
      <c r="BR16" s="43">
        <v>0</v>
      </c>
      <c r="BS16" s="40">
        <f t="shared" si="21"/>
        <v>276177</v>
      </c>
      <c r="BT16" s="41">
        <v>222533</v>
      </c>
      <c r="BU16" s="42">
        <v>53644</v>
      </c>
      <c r="BV16" s="40">
        <f t="shared" si="22"/>
        <v>265</v>
      </c>
      <c r="BW16" s="41">
        <v>223</v>
      </c>
      <c r="BX16" s="42">
        <v>42</v>
      </c>
      <c r="BY16" s="40">
        <f t="shared" si="23"/>
        <v>3031539</v>
      </c>
      <c r="BZ16" s="41">
        <v>2884460</v>
      </c>
      <c r="CA16" s="42">
        <v>147079</v>
      </c>
      <c r="CB16" s="40">
        <f t="shared" si="24"/>
        <v>320917</v>
      </c>
      <c r="CC16" s="41">
        <v>284752</v>
      </c>
      <c r="CD16" s="42">
        <v>36165</v>
      </c>
      <c r="CE16" s="50"/>
      <c r="CF16" s="55">
        <f t="shared" si="25"/>
        <v>0</v>
      </c>
      <c r="CG16" s="56">
        <v>0</v>
      </c>
      <c r="CH16" s="57">
        <v>0</v>
      </c>
      <c r="CI16" s="51"/>
      <c r="CJ16" s="55">
        <f t="shared" si="26"/>
        <v>0</v>
      </c>
      <c r="CK16" s="56">
        <v>0</v>
      </c>
      <c r="CL16" s="57">
        <v>0</v>
      </c>
      <c r="CM16" s="50"/>
      <c r="CN16" s="55">
        <f t="shared" si="27"/>
        <v>0</v>
      </c>
      <c r="CO16" s="56">
        <v>0</v>
      </c>
      <c r="CP16" s="57">
        <v>0</v>
      </c>
      <c r="CQ16" s="50"/>
      <c r="CR16" s="54">
        <f t="shared" si="36"/>
        <v>7717165</v>
      </c>
      <c r="CS16" s="38">
        <f t="shared" si="37"/>
        <v>4460833</v>
      </c>
      <c r="CT16" s="39">
        <f t="shared" si="37"/>
        <v>3256332</v>
      </c>
      <c r="CU16" s="46"/>
      <c r="CV16" s="40">
        <f t="shared" si="28"/>
        <v>433823</v>
      </c>
      <c r="CW16" s="41">
        <v>404136</v>
      </c>
      <c r="CX16" s="42">
        <v>29687</v>
      </c>
      <c r="CY16" s="40">
        <f t="shared" si="29"/>
        <v>2121481</v>
      </c>
      <c r="CZ16" s="41">
        <v>1454545</v>
      </c>
      <c r="DA16" s="42">
        <v>666936</v>
      </c>
      <c r="DB16" s="40">
        <f t="shared" si="30"/>
        <v>4643</v>
      </c>
      <c r="DC16" s="45">
        <v>0</v>
      </c>
      <c r="DD16" s="52">
        <v>4643</v>
      </c>
      <c r="DF16" s="322"/>
    </row>
    <row r="17" spans="1:163" s="53" customFormat="1" ht="13.2" x14ac:dyDescent="0.25">
      <c r="A17" s="34"/>
      <c r="B17" s="33" t="s">
        <v>21</v>
      </c>
      <c r="C17" s="54">
        <f t="shared" si="31"/>
        <v>4421057</v>
      </c>
      <c r="D17" s="38">
        <f t="shared" si="32"/>
        <v>1326322</v>
      </c>
      <c r="E17" s="39">
        <f t="shared" si="33"/>
        <v>3094735</v>
      </c>
      <c r="F17" s="40">
        <f t="shared" si="0"/>
        <v>2812488</v>
      </c>
      <c r="G17" s="41">
        <v>1079316</v>
      </c>
      <c r="H17" s="77">
        <v>1733172</v>
      </c>
      <c r="I17" s="40">
        <f t="shared" si="1"/>
        <v>1608569</v>
      </c>
      <c r="J17" s="41">
        <f t="shared" si="34"/>
        <v>247006</v>
      </c>
      <c r="K17" s="42">
        <f t="shared" si="35"/>
        <v>1361563</v>
      </c>
      <c r="L17" s="40">
        <f t="shared" si="2"/>
        <v>237168</v>
      </c>
      <c r="M17" s="41">
        <v>89881</v>
      </c>
      <c r="N17" s="42">
        <v>147287</v>
      </c>
      <c r="O17" s="40">
        <f t="shared" si="3"/>
        <v>1371401</v>
      </c>
      <c r="P17" s="41">
        <v>157125</v>
      </c>
      <c r="Q17" s="77">
        <v>1214276</v>
      </c>
      <c r="R17" s="78">
        <f t="shared" si="4"/>
        <v>17184</v>
      </c>
      <c r="S17" s="79">
        <v>17121</v>
      </c>
      <c r="T17" s="42">
        <v>63</v>
      </c>
      <c r="U17" s="40">
        <f t="shared" si="5"/>
        <v>5914</v>
      </c>
      <c r="V17" s="41">
        <v>5914</v>
      </c>
      <c r="W17" s="43">
        <v>0</v>
      </c>
      <c r="X17" s="40">
        <f t="shared" si="6"/>
        <v>1585471</v>
      </c>
      <c r="Y17" s="41">
        <v>223971</v>
      </c>
      <c r="Z17" s="42">
        <v>1361500</v>
      </c>
      <c r="AA17" s="44">
        <f t="shared" si="7"/>
        <v>0</v>
      </c>
      <c r="AB17" s="45">
        <v>0</v>
      </c>
      <c r="AC17" s="43">
        <v>0</v>
      </c>
      <c r="AD17" s="40">
        <f t="shared" si="8"/>
        <v>32749</v>
      </c>
      <c r="AE17" s="41">
        <v>18313</v>
      </c>
      <c r="AF17" s="42">
        <v>14436</v>
      </c>
      <c r="AG17" s="40">
        <f t="shared" si="9"/>
        <v>240430</v>
      </c>
      <c r="AH17" s="41">
        <v>228202</v>
      </c>
      <c r="AI17" s="42">
        <v>12228</v>
      </c>
      <c r="AJ17" s="46"/>
      <c r="AK17" s="55">
        <f t="shared" si="10"/>
        <v>0</v>
      </c>
      <c r="AL17" s="56">
        <v>0</v>
      </c>
      <c r="AM17" s="57">
        <v>0</v>
      </c>
      <c r="AN17" s="46"/>
      <c r="AO17" s="54">
        <f t="shared" si="11"/>
        <v>3408555</v>
      </c>
      <c r="AP17" s="38">
        <v>3224485</v>
      </c>
      <c r="AQ17" s="39">
        <v>184070</v>
      </c>
      <c r="AR17" s="40">
        <f t="shared" si="12"/>
        <v>2615120</v>
      </c>
      <c r="AS17" s="41">
        <v>2508198</v>
      </c>
      <c r="AT17" s="42">
        <v>106922</v>
      </c>
      <c r="AU17" s="40">
        <f t="shared" si="13"/>
        <v>793435</v>
      </c>
      <c r="AV17" s="41">
        <v>716287</v>
      </c>
      <c r="AW17" s="42">
        <v>77148</v>
      </c>
      <c r="AX17" s="44">
        <f t="shared" si="14"/>
        <v>0</v>
      </c>
      <c r="AY17" s="45">
        <v>0</v>
      </c>
      <c r="AZ17" s="43">
        <v>0</v>
      </c>
      <c r="BA17" s="44">
        <f t="shared" si="15"/>
        <v>0</v>
      </c>
      <c r="BB17" s="45">
        <v>0</v>
      </c>
      <c r="BC17" s="43">
        <v>0</v>
      </c>
      <c r="BD17" s="44">
        <f t="shared" si="16"/>
        <v>0</v>
      </c>
      <c r="BE17" s="45">
        <v>0</v>
      </c>
      <c r="BF17" s="43">
        <v>0</v>
      </c>
      <c r="BG17" s="40">
        <f t="shared" si="17"/>
        <v>3125302</v>
      </c>
      <c r="BH17" s="41">
        <v>2992610</v>
      </c>
      <c r="BI17" s="42">
        <v>132692</v>
      </c>
      <c r="BJ17" s="40">
        <f t="shared" si="18"/>
        <v>2746778</v>
      </c>
      <c r="BK17" s="41">
        <v>2617823</v>
      </c>
      <c r="BL17" s="42">
        <v>128955</v>
      </c>
      <c r="BM17" s="40">
        <f t="shared" si="19"/>
        <v>378524</v>
      </c>
      <c r="BN17" s="41">
        <v>374787</v>
      </c>
      <c r="BO17" s="42">
        <v>3737</v>
      </c>
      <c r="BP17" s="44">
        <f t="shared" si="20"/>
        <v>0</v>
      </c>
      <c r="BQ17" s="43">
        <v>0</v>
      </c>
      <c r="BR17" s="43">
        <v>0</v>
      </c>
      <c r="BS17" s="40">
        <f t="shared" si="21"/>
        <v>283253</v>
      </c>
      <c r="BT17" s="41">
        <v>231875</v>
      </c>
      <c r="BU17" s="42">
        <v>51378</v>
      </c>
      <c r="BV17" s="40">
        <f t="shared" si="22"/>
        <v>308</v>
      </c>
      <c r="BW17" s="41">
        <v>259</v>
      </c>
      <c r="BX17" s="42">
        <v>49</v>
      </c>
      <c r="BY17" s="40">
        <f t="shared" si="23"/>
        <v>3104493</v>
      </c>
      <c r="BZ17" s="41">
        <v>2954034</v>
      </c>
      <c r="CA17" s="42">
        <v>150459</v>
      </c>
      <c r="CB17" s="40">
        <f t="shared" si="24"/>
        <v>304062</v>
      </c>
      <c r="CC17" s="41">
        <v>270451</v>
      </c>
      <c r="CD17" s="42">
        <v>33611</v>
      </c>
      <c r="CE17" s="50"/>
      <c r="CF17" s="55">
        <f t="shared" si="25"/>
        <v>0</v>
      </c>
      <c r="CG17" s="56">
        <v>0</v>
      </c>
      <c r="CH17" s="57">
        <v>0</v>
      </c>
      <c r="CI17" s="51"/>
      <c r="CJ17" s="55">
        <f t="shared" si="26"/>
        <v>0</v>
      </c>
      <c r="CK17" s="56">
        <v>0</v>
      </c>
      <c r="CL17" s="57">
        <v>0</v>
      </c>
      <c r="CM17" s="50"/>
      <c r="CN17" s="55">
        <f t="shared" si="27"/>
        <v>0</v>
      </c>
      <c r="CO17" s="56">
        <v>0</v>
      </c>
      <c r="CP17" s="57">
        <v>0</v>
      </c>
      <c r="CQ17" s="50"/>
      <c r="CR17" s="54">
        <f t="shared" si="36"/>
        <v>7829612</v>
      </c>
      <c r="CS17" s="38">
        <f t="shared" si="37"/>
        <v>4550807</v>
      </c>
      <c r="CT17" s="39">
        <f t="shared" si="37"/>
        <v>3278805</v>
      </c>
      <c r="CU17" s="46"/>
      <c r="CV17" s="40">
        <f t="shared" si="28"/>
        <v>458741</v>
      </c>
      <c r="CW17" s="41">
        <v>428509</v>
      </c>
      <c r="CX17" s="42">
        <v>30232</v>
      </c>
      <c r="CY17" s="40">
        <f t="shared" si="29"/>
        <v>2189125</v>
      </c>
      <c r="CZ17" s="41">
        <v>1478866</v>
      </c>
      <c r="DA17" s="42">
        <v>710259</v>
      </c>
      <c r="DB17" s="40">
        <f t="shared" si="30"/>
        <v>6368</v>
      </c>
      <c r="DC17" s="45">
        <v>0</v>
      </c>
      <c r="DD17" s="52">
        <v>6368</v>
      </c>
      <c r="DF17" s="322"/>
    </row>
    <row r="18" spans="1:163" s="53" customFormat="1" ht="13.2" x14ac:dyDescent="0.25">
      <c r="A18" s="34"/>
      <c r="B18" s="33" t="s">
        <v>22</v>
      </c>
      <c r="C18" s="54">
        <f t="shared" si="31"/>
        <v>4401111</v>
      </c>
      <c r="D18" s="38">
        <f t="shared" si="32"/>
        <v>1296171</v>
      </c>
      <c r="E18" s="39">
        <f t="shared" si="33"/>
        <v>3104940</v>
      </c>
      <c r="F18" s="40">
        <f t="shared" si="0"/>
        <v>2778524</v>
      </c>
      <c r="G18" s="41">
        <v>1057281</v>
      </c>
      <c r="H18" s="77">
        <v>1721243</v>
      </c>
      <c r="I18" s="40">
        <f t="shared" si="1"/>
        <v>1622587</v>
      </c>
      <c r="J18" s="41">
        <f t="shared" si="34"/>
        <v>238890</v>
      </c>
      <c r="K18" s="42">
        <f t="shared" si="35"/>
        <v>1383697</v>
      </c>
      <c r="L18" s="40">
        <f t="shared" si="2"/>
        <v>276024</v>
      </c>
      <c r="M18" s="41">
        <v>90203</v>
      </c>
      <c r="N18" s="42">
        <v>185821</v>
      </c>
      <c r="O18" s="40">
        <f t="shared" si="3"/>
        <v>1346563</v>
      </c>
      <c r="P18" s="41">
        <v>148687</v>
      </c>
      <c r="Q18" s="77">
        <v>1197876</v>
      </c>
      <c r="R18" s="78">
        <f t="shared" si="4"/>
        <v>17906</v>
      </c>
      <c r="S18" s="79">
        <v>17849</v>
      </c>
      <c r="T18" s="42">
        <v>57</v>
      </c>
      <c r="U18" s="40">
        <f t="shared" si="5"/>
        <v>4688</v>
      </c>
      <c r="V18" s="41">
        <v>4688</v>
      </c>
      <c r="W18" s="43">
        <v>0</v>
      </c>
      <c r="X18" s="40">
        <f t="shared" si="6"/>
        <v>1599993</v>
      </c>
      <c r="Y18" s="41">
        <v>216353</v>
      </c>
      <c r="Z18" s="42">
        <v>1383640</v>
      </c>
      <c r="AA18" s="44">
        <f t="shared" si="7"/>
        <v>0</v>
      </c>
      <c r="AB18" s="45">
        <v>0</v>
      </c>
      <c r="AC18" s="43">
        <v>0</v>
      </c>
      <c r="AD18" s="40">
        <f t="shared" si="8"/>
        <v>46403</v>
      </c>
      <c r="AE18" s="41">
        <v>23910</v>
      </c>
      <c r="AF18" s="42">
        <v>22493</v>
      </c>
      <c r="AG18" s="40">
        <f t="shared" si="9"/>
        <v>235433</v>
      </c>
      <c r="AH18" s="41">
        <v>223612</v>
      </c>
      <c r="AI18" s="42">
        <v>11821</v>
      </c>
      <c r="AJ18" s="46"/>
      <c r="AK18" s="55">
        <f t="shared" si="10"/>
        <v>0</v>
      </c>
      <c r="AL18" s="56">
        <v>0</v>
      </c>
      <c r="AM18" s="57">
        <v>0</v>
      </c>
      <c r="AN18" s="46"/>
      <c r="AO18" s="54">
        <f t="shared" si="11"/>
        <v>3305117</v>
      </c>
      <c r="AP18" s="38">
        <v>3130778</v>
      </c>
      <c r="AQ18" s="39">
        <v>174339</v>
      </c>
      <c r="AR18" s="40">
        <f t="shared" si="12"/>
        <v>2539550</v>
      </c>
      <c r="AS18" s="41">
        <v>2437138</v>
      </c>
      <c r="AT18" s="42">
        <v>102412</v>
      </c>
      <c r="AU18" s="40">
        <f t="shared" si="13"/>
        <v>765567</v>
      </c>
      <c r="AV18" s="41">
        <v>693640</v>
      </c>
      <c r="AW18" s="42">
        <v>71927</v>
      </c>
      <c r="AX18" s="44">
        <f t="shared" si="14"/>
        <v>0</v>
      </c>
      <c r="AY18" s="45">
        <v>0</v>
      </c>
      <c r="AZ18" s="43">
        <v>0</v>
      </c>
      <c r="BA18" s="44">
        <f t="shared" si="15"/>
        <v>0</v>
      </c>
      <c r="BB18" s="45">
        <v>0</v>
      </c>
      <c r="BC18" s="43">
        <v>0</v>
      </c>
      <c r="BD18" s="44">
        <f t="shared" si="16"/>
        <v>0</v>
      </c>
      <c r="BE18" s="45">
        <v>0</v>
      </c>
      <c r="BF18" s="43">
        <v>0</v>
      </c>
      <c r="BG18" s="40">
        <f t="shared" si="17"/>
        <v>3068721</v>
      </c>
      <c r="BH18" s="41">
        <v>2940620</v>
      </c>
      <c r="BI18" s="42">
        <v>128101</v>
      </c>
      <c r="BJ18" s="40">
        <f t="shared" si="18"/>
        <v>2573639</v>
      </c>
      <c r="BK18" s="41">
        <v>2453262</v>
      </c>
      <c r="BL18" s="42">
        <v>120377</v>
      </c>
      <c r="BM18" s="40">
        <f t="shared" si="19"/>
        <v>495082</v>
      </c>
      <c r="BN18" s="41">
        <v>487358</v>
      </c>
      <c r="BO18" s="42">
        <v>7724</v>
      </c>
      <c r="BP18" s="44">
        <f t="shared" si="20"/>
        <v>0</v>
      </c>
      <c r="BQ18" s="43">
        <v>0</v>
      </c>
      <c r="BR18" s="43">
        <v>0</v>
      </c>
      <c r="BS18" s="40">
        <f t="shared" si="21"/>
        <v>236396</v>
      </c>
      <c r="BT18" s="41">
        <v>190158</v>
      </c>
      <c r="BU18" s="42">
        <v>46238</v>
      </c>
      <c r="BV18" s="40">
        <f t="shared" si="22"/>
        <v>268</v>
      </c>
      <c r="BW18" s="41">
        <v>217</v>
      </c>
      <c r="BX18" s="42">
        <v>51</v>
      </c>
      <c r="BY18" s="40">
        <f t="shared" si="23"/>
        <v>3001877</v>
      </c>
      <c r="BZ18" s="41">
        <v>2857780</v>
      </c>
      <c r="CA18" s="42">
        <v>144097</v>
      </c>
      <c r="CB18" s="40">
        <f t="shared" si="24"/>
        <v>303240</v>
      </c>
      <c r="CC18" s="41">
        <v>272998</v>
      </c>
      <c r="CD18" s="42">
        <v>30242</v>
      </c>
      <c r="CE18" s="50"/>
      <c r="CF18" s="55">
        <f t="shared" si="25"/>
        <v>0</v>
      </c>
      <c r="CG18" s="56">
        <v>0</v>
      </c>
      <c r="CH18" s="57">
        <v>0</v>
      </c>
      <c r="CI18" s="51"/>
      <c r="CJ18" s="55">
        <f t="shared" si="26"/>
        <v>0</v>
      </c>
      <c r="CK18" s="56">
        <v>0</v>
      </c>
      <c r="CL18" s="57">
        <v>0</v>
      </c>
      <c r="CM18" s="50"/>
      <c r="CN18" s="55">
        <f t="shared" si="27"/>
        <v>0</v>
      </c>
      <c r="CO18" s="56">
        <v>0</v>
      </c>
      <c r="CP18" s="57">
        <v>0</v>
      </c>
      <c r="CQ18" s="50"/>
      <c r="CR18" s="54">
        <f t="shared" si="36"/>
        <v>7706228</v>
      </c>
      <c r="CS18" s="38">
        <f t="shared" si="37"/>
        <v>4426949</v>
      </c>
      <c r="CT18" s="39">
        <f t="shared" si="37"/>
        <v>3279279</v>
      </c>
      <c r="CU18" s="46"/>
      <c r="CV18" s="40">
        <f t="shared" si="28"/>
        <v>438200</v>
      </c>
      <c r="CW18" s="41">
        <v>408661</v>
      </c>
      <c r="CX18" s="42">
        <v>29539</v>
      </c>
      <c r="CY18" s="40">
        <f t="shared" si="29"/>
        <v>2189697</v>
      </c>
      <c r="CZ18" s="41">
        <v>1484547</v>
      </c>
      <c r="DA18" s="42">
        <v>705150</v>
      </c>
      <c r="DB18" s="40">
        <f t="shared" si="30"/>
        <v>5342</v>
      </c>
      <c r="DC18" s="45">
        <v>0</v>
      </c>
      <c r="DD18" s="52">
        <v>5342</v>
      </c>
      <c r="DF18" s="322"/>
    </row>
    <row r="19" spans="1:163" s="53" customFormat="1" ht="13.2" x14ac:dyDescent="0.25">
      <c r="A19" s="34"/>
      <c r="B19" s="33" t="s">
        <v>23</v>
      </c>
      <c r="C19" s="54">
        <f t="shared" si="31"/>
        <v>4490736</v>
      </c>
      <c r="D19" s="38">
        <f t="shared" si="32"/>
        <v>1378381</v>
      </c>
      <c r="E19" s="39">
        <f t="shared" si="33"/>
        <v>3112355</v>
      </c>
      <c r="F19" s="40">
        <f t="shared" si="0"/>
        <v>2892611</v>
      </c>
      <c r="G19" s="41">
        <v>1143339</v>
      </c>
      <c r="H19" s="77">
        <v>1749272</v>
      </c>
      <c r="I19" s="40">
        <f t="shared" si="1"/>
        <v>1598125</v>
      </c>
      <c r="J19" s="41">
        <f t="shared" si="34"/>
        <v>235042</v>
      </c>
      <c r="K19" s="42">
        <f t="shared" si="35"/>
        <v>1363083</v>
      </c>
      <c r="L19" s="40">
        <f t="shared" si="2"/>
        <v>236271</v>
      </c>
      <c r="M19" s="41">
        <v>88005</v>
      </c>
      <c r="N19" s="42">
        <v>148266</v>
      </c>
      <c r="O19" s="40">
        <f t="shared" si="3"/>
        <v>1361854</v>
      </c>
      <c r="P19" s="41">
        <v>147037</v>
      </c>
      <c r="Q19" s="77">
        <v>1214817</v>
      </c>
      <c r="R19" s="78">
        <f t="shared" si="4"/>
        <v>19108</v>
      </c>
      <c r="S19" s="79">
        <v>19047</v>
      </c>
      <c r="T19" s="42">
        <v>61</v>
      </c>
      <c r="U19" s="40">
        <f t="shared" si="5"/>
        <v>4722</v>
      </c>
      <c r="V19" s="41">
        <v>4722</v>
      </c>
      <c r="W19" s="43">
        <v>0</v>
      </c>
      <c r="X19" s="40">
        <f t="shared" si="6"/>
        <v>1574295</v>
      </c>
      <c r="Y19" s="41">
        <v>211273</v>
      </c>
      <c r="Z19" s="42">
        <v>1363022</v>
      </c>
      <c r="AA19" s="44">
        <f t="shared" si="7"/>
        <v>0</v>
      </c>
      <c r="AB19" s="45">
        <v>0</v>
      </c>
      <c r="AC19" s="43">
        <v>0</v>
      </c>
      <c r="AD19" s="40">
        <f t="shared" si="8"/>
        <v>35619</v>
      </c>
      <c r="AE19" s="41">
        <v>10121</v>
      </c>
      <c r="AF19" s="42">
        <v>25498</v>
      </c>
      <c r="AG19" s="40">
        <f t="shared" si="9"/>
        <v>256113</v>
      </c>
      <c r="AH19" s="41">
        <v>249575</v>
      </c>
      <c r="AI19" s="42">
        <v>6538</v>
      </c>
      <c r="AJ19" s="46"/>
      <c r="AK19" s="55">
        <f t="shared" si="10"/>
        <v>0</v>
      </c>
      <c r="AL19" s="56">
        <v>0</v>
      </c>
      <c r="AM19" s="57">
        <v>0</v>
      </c>
      <c r="AN19" s="46"/>
      <c r="AO19" s="54">
        <f t="shared" si="11"/>
        <v>3512633</v>
      </c>
      <c r="AP19" s="38">
        <v>3331355</v>
      </c>
      <c r="AQ19" s="39">
        <v>181278</v>
      </c>
      <c r="AR19" s="40">
        <f t="shared" si="12"/>
        <v>2705977</v>
      </c>
      <c r="AS19" s="41">
        <v>2597097</v>
      </c>
      <c r="AT19" s="42">
        <v>108880</v>
      </c>
      <c r="AU19" s="40">
        <f t="shared" si="13"/>
        <v>806656</v>
      </c>
      <c r="AV19" s="41">
        <v>734258</v>
      </c>
      <c r="AW19" s="42">
        <v>72398</v>
      </c>
      <c r="AX19" s="44">
        <f t="shared" si="14"/>
        <v>0</v>
      </c>
      <c r="AY19" s="45">
        <v>0</v>
      </c>
      <c r="AZ19" s="43">
        <v>0</v>
      </c>
      <c r="BA19" s="44">
        <f t="shared" si="15"/>
        <v>0</v>
      </c>
      <c r="BB19" s="45">
        <v>0</v>
      </c>
      <c r="BC19" s="43">
        <v>0</v>
      </c>
      <c r="BD19" s="44">
        <f t="shared" si="16"/>
        <v>0</v>
      </c>
      <c r="BE19" s="45">
        <v>0</v>
      </c>
      <c r="BF19" s="43">
        <v>0</v>
      </c>
      <c r="BG19" s="40">
        <f t="shared" si="17"/>
        <v>3234442</v>
      </c>
      <c r="BH19" s="41">
        <v>3101667</v>
      </c>
      <c r="BI19" s="42">
        <v>132775</v>
      </c>
      <c r="BJ19" s="40">
        <f t="shared" si="18"/>
        <v>2694331</v>
      </c>
      <c r="BK19" s="41">
        <v>2570306</v>
      </c>
      <c r="BL19" s="42">
        <v>124025</v>
      </c>
      <c r="BM19" s="40">
        <f t="shared" si="19"/>
        <v>540111</v>
      </c>
      <c r="BN19" s="41">
        <v>531361</v>
      </c>
      <c r="BO19" s="42">
        <v>8750</v>
      </c>
      <c r="BP19" s="44">
        <f t="shared" si="20"/>
        <v>0</v>
      </c>
      <c r="BQ19" s="43">
        <v>0</v>
      </c>
      <c r="BR19" s="43">
        <v>0</v>
      </c>
      <c r="BS19" s="40">
        <f t="shared" si="21"/>
        <v>278191</v>
      </c>
      <c r="BT19" s="41">
        <v>229688</v>
      </c>
      <c r="BU19" s="42">
        <v>48503</v>
      </c>
      <c r="BV19" s="40">
        <f t="shared" si="22"/>
        <v>414</v>
      </c>
      <c r="BW19" s="41">
        <v>353</v>
      </c>
      <c r="BX19" s="42">
        <v>61</v>
      </c>
      <c r="BY19" s="40">
        <f t="shared" si="23"/>
        <v>3160168</v>
      </c>
      <c r="BZ19" s="41">
        <v>3014025</v>
      </c>
      <c r="CA19" s="42">
        <v>146143</v>
      </c>
      <c r="CB19" s="40">
        <f t="shared" si="24"/>
        <v>352465</v>
      </c>
      <c r="CC19" s="41">
        <v>317330</v>
      </c>
      <c r="CD19" s="42">
        <v>35135</v>
      </c>
      <c r="CE19" s="50"/>
      <c r="CF19" s="55">
        <f t="shared" si="25"/>
        <v>0</v>
      </c>
      <c r="CG19" s="56">
        <v>0</v>
      </c>
      <c r="CH19" s="57">
        <v>0</v>
      </c>
      <c r="CI19" s="51"/>
      <c r="CJ19" s="55">
        <f t="shared" si="26"/>
        <v>0</v>
      </c>
      <c r="CK19" s="56">
        <v>0</v>
      </c>
      <c r="CL19" s="57">
        <v>0</v>
      </c>
      <c r="CM19" s="50"/>
      <c r="CN19" s="55">
        <f t="shared" si="27"/>
        <v>0</v>
      </c>
      <c r="CO19" s="56">
        <v>0</v>
      </c>
      <c r="CP19" s="57">
        <v>0</v>
      </c>
      <c r="CQ19" s="50"/>
      <c r="CR19" s="54">
        <f t="shared" si="36"/>
        <v>8003369</v>
      </c>
      <c r="CS19" s="38">
        <f t="shared" si="37"/>
        <v>4709736</v>
      </c>
      <c r="CT19" s="39">
        <f t="shared" si="37"/>
        <v>3293633</v>
      </c>
      <c r="CU19" s="46"/>
      <c r="CV19" s="40">
        <f t="shared" si="28"/>
        <v>434956</v>
      </c>
      <c r="CW19" s="41">
        <v>404728</v>
      </c>
      <c r="CX19" s="42">
        <v>30228</v>
      </c>
      <c r="CY19" s="40">
        <f t="shared" si="29"/>
        <v>2170783</v>
      </c>
      <c r="CZ19" s="41">
        <v>1451907</v>
      </c>
      <c r="DA19" s="42">
        <v>718876</v>
      </c>
      <c r="DB19" s="40">
        <f t="shared" si="30"/>
        <v>5276</v>
      </c>
      <c r="DC19" s="45">
        <v>0</v>
      </c>
      <c r="DD19" s="52">
        <v>5276</v>
      </c>
      <c r="DF19" s="322"/>
    </row>
    <row r="20" spans="1:163" s="53" customFormat="1" ht="13.2" x14ac:dyDescent="0.25">
      <c r="A20" s="34"/>
      <c r="B20" s="33" t="s">
        <v>24</v>
      </c>
      <c r="C20" s="54">
        <f t="shared" si="31"/>
        <v>4526621</v>
      </c>
      <c r="D20" s="38">
        <f t="shared" si="32"/>
        <v>1391628</v>
      </c>
      <c r="E20" s="39">
        <f t="shared" si="33"/>
        <v>3134993</v>
      </c>
      <c r="F20" s="40">
        <f t="shared" si="0"/>
        <v>2882214</v>
      </c>
      <c r="G20" s="41">
        <v>1146997</v>
      </c>
      <c r="H20" s="77">
        <v>1735217</v>
      </c>
      <c r="I20" s="40">
        <f t="shared" si="1"/>
        <v>1644407</v>
      </c>
      <c r="J20" s="41">
        <f t="shared" si="34"/>
        <v>244631</v>
      </c>
      <c r="K20" s="42">
        <f t="shared" si="35"/>
        <v>1399776</v>
      </c>
      <c r="L20" s="40">
        <f t="shared" si="2"/>
        <v>237434</v>
      </c>
      <c r="M20" s="41">
        <v>88043</v>
      </c>
      <c r="N20" s="42">
        <v>149391</v>
      </c>
      <c r="O20" s="40">
        <f t="shared" si="3"/>
        <v>1406973</v>
      </c>
      <c r="P20" s="41">
        <v>156588</v>
      </c>
      <c r="Q20" s="77">
        <v>1250385</v>
      </c>
      <c r="R20" s="78">
        <f t="shared" si="4"/>
        <v>20782</v>
      </c>
      <c r="S20" s="79">
        <v>20713</v>
      </c>
      <c r="T20" s="42">
        <v>69</v>
      </c>
      <c r="U20" s="40">
        <f t="shared" si="5"/>
        <v>5167</v>
      </c>
      <c r="V20" s="41">
        <v>5167</v>
      </c>
      <c r="W20" s="43">
        <v>0</v>
      </c>
      <c r="X20" s="40">
        <f t="shared" si="6"/>
        <v>1618458</v>
      </c>
      <c r="Y20" s="41">
        <v>218751</v>
      </c>
      <c r="Z20" s="42">
        <v>1399707</v>
      </c>
      <c r="AA20" s="44">
        <f t="shared" si="7"/>
        <v>0</v>
      </c>
      <c r="AB20" s="45">
        <v>0</v>
      </c>
      <c r="AC20" s="43">
        <v>0</v>
      </c>
      <c r="AD20" s="40">
        <f t="shared" si="8"/>
        <v>27367</v>
      </c>
      <c r="AE20" s="41">
        <v>8238</v>
      </c>
      <c r="AF20" s="42">
        <v>19129</v>
      </c>
      <c r="AG20" s="40">
        <f t="shared" si="9"/>
        <v>256012</v>
      </c>
      <c r="AH20" s="41">
        <v>249613</v>
      </c>
      <c r="AI20" s="42">
        <v>6399</v>
      </c>
      <c r="AJ20" s="46"/>
      <c r="AK20" s="55">
        <f t="shared" si="10"/>
        <v>0</v>
      </c>
      <c r="AL20" s="56">
        <v>0</v>
      </c>
      <c r="AM20" s="57">
        <v>0</v>
      </c>
      <c r="AN20" s="46"/>
      <c r="AO20" s="54">
        <f t="shared" si="11"/>
        <v>3459108</v>
      </c>
      <c r="AP20" s="38">
        <v>3264934</v>
      </c>
      <c r="AQ20" s="39">
        <v>194174</v>
      </c>
      <c r="AR20" s="40">
        <f t="shared" si="12"/>
        <v>2693357</v>
      </c>
      <c r="AS20" s="41">
        <v>2576645</v>
      </c>
      <c r="AT20" s="42">
        <v>116712</v>
      </c>
      <c r="AU20" s="40">
        <f t="shared" si="13"/>
        <v>765751</v>
      </c>
      <c r="AV20" s="41">
        <v>688289</v>
      </c>
      <c r="AW20" s="42">
        <v>77462</v>
      </c>
      <c r="AX20" s="44">
        <f t="shared" si="14"/>
        <v>0</v>
      </c>
      <c r="AY20" s="45">
        <v>0</v>
      </c>
      <c r="AZ20" s="43">
        <v>0</v>
      </c>
      <c r="BA20" s="44">
        <f t="shared" si="15"/>
        <v>0</v>
      </c>
      <c r="BB20" s="45">
        <v>0</v>
      </c>
      <c r="BC20" s="43">
        <v>0</v>
      </c>
      <c r="BD20" s="44">
        <f t="shared" si="16"/>
        <v>0</v>
      </c>
      <c r="BE20" s="45">
        <v>0</v>
      </c>
      <c r="BF20" s="43">
        <v>0</v>
      </c>
      <c r="BG20" s="40">
        <f t="shared" si="17"/>
        <v>3127339</v>
      </c>
      <c r="BH20" s="41">
        <v>2984606</v>
      </c>
      <c r="BI20" s="42">
        <v>142733</v>
      </c>
      <c r="BJ20" s="40">
        <f t="shared" si="18"/>
        <v>2584921</v>
      </c>
      <c r="BK20" s="41">
        <v>2452175</v>
      </c>
      <c r="BL20" s="42">
        <v>132746</v>
      </c>
      <c r="BM20" s="40">
        <f t="shared" si="19"/>
        <v>542418</v>
      </c>
      <c r="BN20" s="41">
        <v>532431</v>
      </c>
      <c r="BO20" s="42">
        <v>9987</v>
      </c>
      <c r="BP20" s="44">
        <f t="shared" si="20"/>
        <v>0</v>
      </c>
      <c r="BQ20" s="43">
        <v>0</v>
      </c>
      <c r="BR20" s="43">
        <v>0</v>
      </c>
      <c r="BS20" s="40">
        <f t="shared" si="21"/>
        <v>331769</v>
      </c>
      <c r="BT20" s="41">
        <v>280328</v>
      </c>
      <c r="BU20" s="42">
        <v>51441</v>
      </c>
      <c r="BV20" s="40">
        <f t="shared" si="22"/>
        <v>359</v>
      </c>
      <c r="BW20" s="41">
        <v>315</v>
      </c>
      <c r="BX20" s="42">
        <v>44</v>
      </c>
      <c r="BY20" s="40">
        <f t="shared" si="23"/>
        <v>3110048</v>
      </c>
      <c r="BZ20" s="41">
        <v>2956251</v>
      </c>
      <c r="CA20" s="42">
        <v>153797</v>
      </c>
      <c r="CB20" s="40">
        <f t="shared" si="24"/>
        <v>349060</v>
      </c>
      <c r="CC20" s="41">
        <v>308683</v>
      </c>
      <c r="CD20" s="42">
        <v>40377</v>
      </c>
      <c r="CE20" s="50"/>
      <c r="CF20" s="55">
        <f t="shared" si="25"/>
        <v>0</v>
      </c>
      <c r="CG20" s="56">
        <v>0</v>
      </c>
      <c r="CH20" s="57">
        <v>0</v>
      </c>
      <c r="CI20" s="51"/>
      <c r="CJ20" s="55">
        <f t="shared" si="26"/>
        <v>0</v>
      </c>
      <c r="CK20" s="56">
        <v>0</v>
      </c>
      <c r="CL20" s="57">
        <v>0</v>
      </c>
      <c r="CM20" s="50"/>
      <c r="CN20" s="55">
        <f t="shared" si="27"/>
        <v>0</v>
      </c>
      <c r="CO20" s="56">
        <v>0</v>
      </c>
      <c r="CP20" s="57">
        <v>0</v>
      </c>
      <c r="CQ20" s="50"/>
      <c r="CR20" s="54">
        <f t="shared" si="36"/>
        <v>8272190</v>
      </c>
      <c r="CS20" s="38">
        <v>4656562</v>
      </c>
      <c r="CT20" s="39">
        <v>3615628</v>
      </c>
      <c r="CU20" s="46"/>
      <c r="CV20" s="40">
        <f t="shared" si="28"/>
        <v>440975</v>
      </c>
      <c r="CW20" s="41">
        <v>411159</v>
      </c>
      <c r="CX20" s="42">
        <v>29816</v>
      </c>
      <c r="CY20" s="40">
        <f t="shared" si="29"/>
        <v>2255929</v>
      </c>
      <c r="CZ20" s="41">
        <v>1518033</v>
      </c>
      <c r="DA20" s="42">
        <v>737896</v>
      </c>
      <c r="DB20" s="40">
        <f t="shared" si="30"/>
        <v>5317</v>
      </c>
      <c r="DC20" s="45">
        <v>0</v>
      </c>
      <c r="DD20" s="52">
        <v>5317</v>
      </c>
      <c r="DF20" s="322"/>
    </row>
    <row r="21" spans="1:163" s="53" customFormat="1" ht="13.2" x14ac:dyDescent="0.25">
      <c r="A21" s="34"/>
      <c r="B21" s="33" t="s">
        <v>25</v>
      </c>
      <c r="C21" s="54">
        <f t="shared" si="31"/>
        <v>4436688</v>
      </c>
      <c r="D21" s="38">
        <f t="shared" si="32"/>
        <v>1373970</v>
      </c>
      <c r="E21" s="39">
        <f t="shared" si="33"/>
        <v>3062718</v>
      </c>
      <c r="F21" s="40">
        <f t="shared" si="0"/>
        <v>2797915</v>
      </c>
      <c r="G21" s="41">
        <v>1121616</v>
      </c>
      <c r="H21" s="77">
        <v>1676299</v>
      </c>
      <c r="I21" s="40">
        <f t="shared" si="1"/>
        <v>1638773</v>
      </c>
      <c r="J21" s="41">
        <f t="shared" si="34"/>
        <v>252354</v>
      </c>
      <c r="K21" s="42">
        <f t="shared" si="35"/>
        <v>1386419</v>
      </c>
      <c r="L21" s="40">
        <f t="shared" si="2"/>
        <v>235348</v>
      </c>
      <c r="M21" s="41">
        <v>87280</v>
      </c>
      <c r="N21" s="42">
        <v>148068</v>
      </c>
      <c r="O21" s="40">
        <f t="shared" si="3"/>
        <v>1403425</v>
      </c>
      <c r="P21" s="41">
        <v>165074</v>
      </c>
      <c r="Q21" s="77">
        <v>1238351</v>
      </c>
      <c r="R21" s="78">
        <f t="shared" si="4"/>
        <v>22785</v>
      </c>
      <c r="S21" s="79">
        <v>22733</v>
      </c>
      <c r="T21" s="42">
        <v>52</v>
      </c>
      <c r="U21" s="40">
        <f t="shared" si="5"/>
        <v>5979</v>
      </c>
      <c r="V21" s="41">
        <v>5979</v>
      </c>
      <c r="W21" s="43">
        <v>0</v>
      </c>
      <c r="X21" s="40">
        <f t="shared" si="6"/>
        <v>1610009</v>
      </c>
      <c r="Y21" s="41">
        <v>223642</v>
      </c>
      <c r="Z21" s="42">
        <v>1386367</v>
      </c>
      <c r="AA21" s="44">
        <f t="shared" si="7"/>
        <v>0</v>
      </c>
      <c r="AB21" s="45">
        <v>0</v>
      </c>
      <c r="AC21" s="43">
        <v>0</v>
      </c>
      <c r="AD21" s="40">
        <f t="shared" si="8"/>
        <v>61366</v>
      </c>
      <c r="AE21" s="41">
        <v>41325</v>
      </c>
      <c r="AF21" s="42">
        <v>20041</v>
      </c>
      <c r="AG21" s="40">
        <f t="shared" si="9"/>
        <v>235423</v>
      </c>
      <c r="AH21" s="41">
        <v>229404</v>
      </c>
      <c r="AI21" s="42">
        <v>6019</v>
      </c>
      <c r="AJ21" s="46"/>
      <c r="AK21" s="55">
        <f t="shared" si="10"/>
        <v>0</v>
      </c>
      <c r="AL21" s="56">
        <v>0</v>
      </c>
      <c r="AM21" s="57">
        <v>0</v>
      </c>
      <c r="AN21" s="46"/>
      <c r="AO21" s="54">
        <f t="shared" si="11"/>
        <v>3479332</v>
      </c>
      <c r="AP21" s="38">
        <v>3286809</v>
      </c>
      <c r="AQ21" s="39">
        <v>192523</v>
      </c>
      <c r="AR21" s="40">
        <f t="shared" si="12"/>
        <v>2711784</v>
      </c>
      <c r="AS21" s="41">
        <v>2597938</v>
      </c>
      <c r="AT21" s="42">
        <v>113846</v>
      </c>
      <c r="AU21" s="40">
        <f t="shared" si="13"/>
        <v>767548</v>
      </c>
      <c r="AV21" s="41">
        <v>688871</v>
      </c>
      <c r="AW21" s="42">
        <v>78677</v>
      </c>
      <c r="AX21" s="44">
        <f t="shared" si="14"/>
        <v>0</v>
      </c>
      <c r="AY21" s="45">
        <v>0</v>
      </c>
      <c r="AZ21" s="43">
        <v>0</v>
      </c>
      <c r="BA21" s="44">
        <f t="shared" si="15"/>
        <v>0</v>
      </c>
      <c r="BB21" s="45">
        <v>0</v>
      </c>
      <c r="BC21" s="43">
        <v>0</v>
      </c>
      <c r="BD21" s="44">
        <f t="shared" si="16"/>
        <v>0</v>
      </c>
      <c r="BE21" s="45">
        <v>0</v>
      </c>
      <c r="BF21" s="43">
        <v>0</v>
      </c>
      <c r="BG21" s="40">
        <f t="shared" si="17"/>
        <v>3168209</v>
      </c>
      <c r="BH21" s="41">
        <v>3027177</v>
      </c>
      <c r="BI21" s="42">
        <v>141032</v>
      </c>
      <c r="BJ21" s="40">
        <f t="shared" si="18"/>
        <v>2718055</v>
      </c>
      <c r="BK21" s="41">
        <v>2584164</v>
      </c>
      <c r="BL21" s="42">
        <v>133891</v>
      </c>
      <c r="BM21" s="40">
        <f t="shared" si="19"/>
        <v>450154</v>
      </c>
      <c r="BN21" s="41">
        <v>443013</v>
      </c>
      <c r="BO21" s="42">
        <v>7141</v>
      </c>
      <c r="BP21" s="44">
        <f t="shared" si="20"/>
        <v>0</v>
      </c>
      <c r="BQ21" s="43">
        <v>0</v>
      </c>
      <c r="BR21" s="43">
        <v>0</v>
      </c>
      <c r="BS21" s="40">
        <f t="shared" si="21"/>
        <v>311123</v>
      </c>
      <c r="BT21" s="41">
        <v>259632</v>
      </c>
      <c r="BU21" s="42">
        <v>51491</v>
      </c>
      <c r="BV21" s="40">
        <f t="shared" si="22"/>
        <v>396</v>
      </c>
      <c r="BW21" s="41">
        <v>338</v>
      </c>
      <c r="BX21" s="42">
        <v>58</v>
      </c>
      <c r="BY21" s="40">
        <f t="shared" si="23"/>
        <v>3089918</v>
      </c>
      <c r="BZ21" s="41">
        <v>2936256</v>
      </c>
      <c r="CA21" s="42">
        <v>153662</v>
      </c>
      <c r="CB21" s="40">
        <f t="shared" si="24"/>
        <v>389414</v>
      </c>
      <c r="CC21" s="41">
        <v>350553</v>
      </c>
      <c r="CD21" s="42">
        <v>38861</v>
      </c>
      <c r="CE21" s="50"/>
      <c r="CF21" s="55">
        <f t="shared" si="25"/>
        <v>0</v>
      </c>
      <c r="CG21" s="56">
        <v>0</v>
      </c>
      <c r="CH21" s="57">
        <v>0</v>
      </c>
      <c r="CI21" s="51"/>
      <c r="CJ21" s="55">
        <f t="shared" si="26"/>
        <v>0</v>
      </c>
      <c r="CK21" s="56">
        <v>0</v>
      </c>
      <c r="CL21" s="57">
        <v>0</v>
      </c>
      <c r="CM21" s="50"/>
      <c r="CN21" s="55">
        <f t="shared" si="27"/>
        <v>0</v>
      </c>
      <c r="CO21" s="56">
        <v>0</v>
      </c>
      <c r="CP21" s="57">
        <v>0</v>
      </c>
      <c r="CQ21" s="50"/>
      <c r="CR21" s="54">
        <f t="shared" si="36"/>
        <v>7916020</v>
      </c>
      <c r="CS21" s="38">
        <f>D21+AL21+AP21+CG21+CK21+CO21</f>
        <v>4660779</v>
      </c>
      <c r="CT21" s="39">
        <f>E21+AM21+AQ21+CH21+CL21+CP21</f>
        <v>3255241</v>
      </c>
      <c r="CU21" s="46"/>
      <c r="CV21" s="40">
        <f t="shared" si="28"/>
        <v>347976</v>
      </c>
      <c r="CW21" s="41">
        <v>315979</v>
      </c>
      <c r="CX21" s="42">
        <v>31997</v>
      </c>
      <c r="CY21" s="40">
        <f t="shared" si="29"/>
        <v>2324182</v>
      </c>
      <c r="CZ21" s="41">
        <v>1635090</v>
      </c>
      <c r="DA21" s="42">
        <v>689092</v>
      </c>
      <c r="DB21" s="40">
        <f t="shared" si="30"/>
        <v>5304</v>
      </c>
      <c r="DC21" s="45">
        <v>0</v>
      </c>
      <c r="DD21" s="52">
        <v>5304</v>
      </c>
      <c r="DF21" s="322"/>
    </row>
    <row r="22" spans="1:163" s="53" customFormat="1" ht="13.2" x14ac:dyDescent="0.25">
      <c r="A22" s="34"/>
      <c r="B22" s="33" t="s">
        <v>26</v>
      </c>
      <c r="C22" s="54">
        <f t="shared" si="31"/>
        <v>4596402</v>
      </c>
      <c r="D22" s="38">
        <f t="shared" si="32"/>
        <v>1382620</v>
      </c>
      <c r="E22" s="91">
        <f t="shared" si="33"/>
        <v>3213782</v>
      </c>
      <c r="F22" s="40">
        <f t="shared" si="0"/>
        <v>2872962</v>
      </c>
      <c r="G22" s="41">
        <v>1117935</v>
      </c>
      <c r="H22" s="77">
        <v>1755027</v>
      </c>
      <c r="I22" s="40">
        <f t="shared" si="1"/>
        <v>1723440</v>
      </c>
      <c r="J22" s="41">
        <f t="shared" si="34"/>
        <v>264685</v>
      </c>
      <c r="K22" s="42">
        <f t="shared" si="35"/>
        <v>1458755</v>
      </c>
      <c r="L22" s="40">
        <f t="shared" si="2"/>
        <v>238508</v>
      </c>
      <c r="M22" s="41">
        <v>92141</v>
      </c>
      <c r="N22" s="42">
        <v>146367</v>
      </c>
      <c r="O22" s="40">
        <f t="shared" si="3"/>
        <v>1484932</v>
      </c>
      <c r="P22" s="41">
        <v>172544</v>
      </c>
      <c r="Q22" s="77">
        <v>1312388</v>
      </c>
      <c r="R22" s="78">
        <f t="shared" si="4"/>
        <v>25013</v>
      </c>
      <c r="S22" s="79">
        <v>24921</v>
      </c>
      <c r="T22" s="42">
        <v>92</v>
      </c>
      <c r="U22" s="40">
        <f t="shared" si="5"/>
        <v>5701</v>
      </c>
      <c r="V22" s="41">
        <v>5701</v>
      </c>
      <c r="W22" s="43">
        <v>0</v>
      </c>
      <c r="X22" s="40">
        <f t="shared" si="6"/>
        <v>1692726</v>
      </c>
      <c r="Y22" s="41">
        <v>234063</v>
      </c>
      <c r="Z22" s="42">
        <v>1458663</v>
      </c>
      <c r="AA22" s="44">
        <f t="shared" si="7"/>
        <v>0</v>
      </c>
      <c r="AB22" s="45">
        <v>0</v>
      </c>
      <c r="AC22" s="43">
        <v>0</v>
      </c>
      <c r="AD22" s="40">
        <f t="shared" si="8"/>
        <v>56776</v>
      </c>
      <c r="AE22" s="41">
        <v>29255</v>
      </c>
      <c r="AF22" s="42">
        <v>27521</v>
      </c>
      <c r="AG22" s="40">
        <f t="shared" si="9"/>
        <v>260957</v>
      </c>
      <c r="AH22" s="41">
        <v>254425</v>
      </c>
      <c r="AI22" s="42">
        <v>6532</v>
      </c>
      <c r="AJ22" s="46"/>
      <c r="AK22" s="55">
        <f t="shared" si="10"/>
        <v>0</v>
      </c>
      <c r="AL22" s="56">
        <v>0</v>
      </c>
      <c r="AM22" s="57">
        <v>0</v>
      </c>
      <c r="AN22" s="46"/>
      <c r="AO22" s="54">
        <f t="shared" si="11"/>
        <v>3647452</v>
      </c>
      <c r="AP22" s="38">
        <v>3442000</v>
      </c>
      <c r="AQ22" s="39">
        <v>205452</v>
      </c>
      <c r="AR22" s="40">
        <f t="shared" si="12"/>
        <v>2866933</v>
      </c>
      <c r="AS22" s="41">
        <v>2744077</v>
      </c>
      <c r="AT22" s="42">
        <v>122856</v>
      </c>
      <c r="AU22" s="40">
        <f t="shared" si="13"/>
        <v>780519</v>
      </c>
      <c r="AV22" s="41">
        <v>697923</v>
      </c>
      <c r="AW22" s="42">
        <v>82596</v>
      </c>
      <c r="AX22" s="44">
        <f t="shared" si="14"/>
        <v>0</v>
      </c>
      <c r="AY22" s="45">
        <v>0</v>
      </c>
      <c r="AZ22" s="43">
        <v>0</v>
      </c>
      <c r="BA22" s="44">
        <f t="shared" si="15"/>
        <v>0</v>
      </c>
      <c r="BB22" s="45">
        <v>0</v>
      </c>
      <c r="BC22" s="43">
        <v>0</v>
      </c>
      <c r="BD22" s="44">
        <f t="shared" si="16"/>
        <v>0</v>
      </c>
      <c r="BE22" s="45">
        <v>0</v>
      </c>
      <c r="BF22" s="43">
        <v>0</v>
      </c>
      <c r="BG22" s="40">
        <f t="shared" si="17"/>
        <v>3280633</v>
      </c>
      <c r="BH22" s="41">
        <v>3133190</v>
      </c>
      <c r="BI22" s="42">
        <v>147443</v>
      </c>
      <c r="BJ22" s="40">
        <f t="shared" si="18"/>
        <v>2380621</v>
      </c>
      <c r="BK22" s="41">
        <v>2246522</v>
      </c>
      <c r="BL22" s="42">
        <v>134099</v>
      </c>
      <c r="BM22" s="40">
        <f t="shared" si="19"/>
        <v>900012</v>
      </c>
      <c r="BN22" s="41">
        <v>886668</v>
      </c>
      <c r="BO22" s="42">
        <v>13344</v>
      </c>
      <c r="BP22" s="44">
        <f t="shared" si="20"/>
        <v>0</v>
      </c>
      <c r="BQ22" s="43">
        <v>0</v>
      </c>
      <c r="BR22" s="43">
        <v>0</v>
      </c>
      <c r="BS22" s="40">
        <f t="shared" si="21"/>
        <v>366819</v>
      </c>
      <c r="BT22" s="41">
        <v>308810</v>
      </c>
      <c r="BU22" s="42">
        <v>58009</v>
      </c>
      <c r="BV22" s="40">
        <f t="shared" si="22"/>
        <v>368</v>
      </c>
      <c r="BW22" s="41">
        <v>313</v>
      </c>
      <c r="BX22" s="42">
        <v>55</v>
      </c>
      <c r="BY22" s="40">
        <f t="shared" si="23"/>
        <v>3230387</v>
      </c>
      <c r="BZ22" s="41">
        <v>3063141</v>
      </c>
      <c r="CA22" s="42">
        <v>167246</v>
      </c>
      <c r="CB22" s="40">
        <f t="shared" si="24"/>
        <v>417065</v>
      </c>
      <c r="CC22" s="41">
        <v>378859</v>
      </c>
      <c r="CD22" s="42">
        <v>38206</v>
      </c>
      <c r="CE22" s="50"/>
      <c r="CF22" s="55">
        <f t="shared" si="25"/>
        <v>0</v>
      </c>
      <c r="CG22" s="56">
        <v>0</v>
      </c>
      <c r="CH22" s="57">
        <v>0</v>
      </c>
      <c r="CI22" s="51"/>
      <c r="CJ22" s="55">
        <f t="shared" si="26"/>
        <v>0</v>
      </c>
      <c r="CK22" s="56">
        <v>0</v>
      </c>
      <c r="CL22" s="57">
        <v>0</v>
      </c>
      <c r="CM22" s="50"/>
      <c r="CN22" s="55">
        <f t="shared" si="27"/>
        <v>0</v>
      </c>
      <c r="CO22" s="56">
        <v>0</v>
      </c>
      <c r="CP22" s="57">
        <v>0</v>
      </c>
      <c r="CQ22" s="50"/>
      <c r="CR22" s="54">
        <f t="shared" si="36"/>
        <v>8554859</v>
      </c>
      <c r="CS22" s="38">
        <v>4824620</v>
      </c>
      <c r="CT22" s="39">
        <v>3730239</v>
      </c>
      <c r="CU22" s="46"/>
      <c r="CV22" s="40">
        <f t="shared" si="28"/>
        <v>355206</v>
      </c>
      <c r="CW22" s="41">
        <v>325801</v>
      </c>
      <c r="CX22" s="42">
        <v>29405</v>
      </c>
      <c r="CY22" s="40">
        <f t="shared" si="29"/>
        <v>2274159</v>
      </c>
      <c r="CZ22" s="41">
        <v>1654226</v>
      </c>
      <c r="DA22" s="42">
        <v>619933</v>
      </c>
      <c r="DB22" s="40">
        <f t="shared" si="30"/>
        <v>5675</v>
      </c>
      <c r="DC22" s="45">
        <v>0</v>
      </c>
      <c r="DD22" s="52">
        <v>5675</v>
      </c>
      <c r="DF22" s="322"/>
    </row>
    <row r="23" spans="1:163" s="53" customFormat="1" ht="13.8" thickBot="1" x14ac:dyDescent="0.3">
      <c r="A23" s="35"/>
      <c r="B23" s="36" t="s">
        <v>27</v>
      </c>
      <c r="C23" s="58">
        <f t="shared" si="31"/>
        <v>5473191</v>
      </c>
      <c r="D23" s="59">
        <f t="shared" si="32"/>
        <v>1590325</v>
      </c>
      <c r="E23" s="92">
        <f t="shared" si="33"/>
        <v>3882866</v>
      </c>
      <c r="F23" s="61">
        <f t="shared" si="0"/>
        <v>3328640</v>
      </c>
      <c r="G23" s="62">
        <v>1220025</v>
      </c>
      <c r="H23" s="94">
        <v>2108615</v>
      </c>
      <c r="I23" s="61">
        <f t="shared" si="1"/>
        <v>2144551</v>
      </c>
      <c r="J23" s="62">
        <f t="shared" ref="J23" si="38">M23+P23</f>
        <v>370300</v>
      </c>
      <c r="K23" s="63">
        <f t="shared" ref="K23" si="39">N23+Q23</f>
        <v>1774251</v>
      </c>
      <c r="L23" s="61">
        <f t="shared" si="2"/>
        <v>351054</v>
      </c>
      <c r="M23" s="62">
        <v>180027</v>
      </c>
      <c r="N23" s="63">
        <v>171027</v>
      </c>
      <c r="O23" s="61">
        <f t="shared" si="3"/>
        <v>1793497</v>
      </c>
      <c r="P23" s="62">
        <v>190273</v>
      </c>
      <c r="Q23" s="94">
        <v>1603224</v>
      </c>
      <c r="R23" s="95">
        <f t="shared" si="4"/>
        <v>29367</v>
      </c>
      <c r="S23" s="93">
        <v>29246</v>
      </c>
      <c r="T23" s="63">
        <v>121</v>
      </c>
      <c r="U23" s="61">
        <f t="shared" si="5"/>
        <v>6150</v>
      </c>
      <c r="V23" s="62">
        <v>6150</v>
      </c>
      <c r="W23" s="64">
        <v>0</v>
      </c>
      <c r="X23" s="61">
        <f t="shared" si="6"/>
        <v>2109034</v>
      </c>
      <c r="Y23" s="62">
        <v>334904</v>
      </c>
      <c r="Z23" s="63">
        <v>1774130</v>
      </c>
      <c r="AA23" s="65">
        <f t="shared" si="7"/>
        <v>0</v>
      </c>
      <c r="AB23" s="66">
        <v>0</v>
      </c>
      <c r="AC23" s="64">
        <v>0</v>
      </c>
      <c r="AD23" s="61">
        <f t="shared" si="8"/>
        <v>40614</v>
      </c>
      <c r="AE23" s="62">
        <v>13332</v>
      </c>
      <c r="AF23" s="63">
        <v>27282</v>
      </c>
      <c r="AG23" s="61">
        <f t="shared" si="9"/>
        <v>276749</v>
      </c>
      <c r="AH23" s="62">
        <v>270859</v>
      </c>
      <c r="AI23" s="63">
        <v>5890</v>
      </c>
      <c r="AJ23" s="46"/>
      <c r="AK23" s="67">
        <f t="shared" si="10"/>
        <v>0</v>
      </c>
      <c r="AL23" s="68">
        <v>0</v>
      </c>
      <c r="AM23" s="69">
        <v>0</v>
      </c>
      <c r="AN23" s="46"/>
      <c r="AO23" s="58">
        <f t="shared" si="11"/>
        <v>3930047</v>
      </c>
      <c r="AP23" s="59">
        <v>3704936</v>
      </c>
      <c r="AQ23" s="60">
        <v>225111</v>
      </c>
      <c r="AR23" s="61">
        <f t="shared" si="12"/>
        <v>3128714</v>
      </c>
      <c r="AS23" s="62">
        <v>2991076</v>
      </c>
      <c r="AT23" s="63">
        <v>137638</v>
      </c>
      <c r="AU23" s="61">
        <f t="shared" si="13"/>
        <v>801333</v>
      </c>
      <c r="AV23" s="62">
        <v>713860</v>
      </c>
      <c r="AW23" s="63">
        <v>87473</v>
      </c>
      <c r="AX23" s="65">
        <f t="shared" si="14"/>
        <v>0</v>
      </c>
      <c r="AY23" s="66">
        <v>0</v>
      </c>
      <c r="AZ23" s="64">
        <v>0</v>
      </c>
      <c r="BA23" s="65">
        <f t="shared" si="15"/>
        <v>0</v>
      </c>
      <c r="BB23" s="66">
        <v>0</v>
      </c>
      <c r="BC23" s="64">
        <v>0</v>
      </c>
      <c r="BD23" s="65">
        <f t="shared" si="16"/>
        <v>0</v>
      </c>
      <c r="BE23" s="66">
        <v>0</v>
      </c>
      <c r="BF23" s="64">
        <v>0</v>
      </c>
      <c r="BG23" s="61">
        <f t="shared" si="17"/>
        <v>3594765</v>
      </c>
      <c r="BH23" s="62">
        <v>3442138</v>
      </c>
      <c r="BI23" s="63">
        <v>152627</v>
      </c>
      <c r="BJ23" s="61">
        <f t="shared" si="18"/>
        <v>2498261</v>
      </c>
      <c r="BK23" s="62">
        <v>2357046</v>
      </c>
      <c r="BL23" s="63">
        <v>141215</v>
      </c>
      <c r="BM23" s="61">
        <f t="shared" si="19"/>
        <v>1096504</v>
      </c>
      <c r="BN23" s="62">
        <v>1085092</v>
      </c>
      <c r="BO23" s="63">
        <v>11412</v>
      </c>
      <c r="BP23" s="65">
        <f t="shared" si="20"/>
        <v>0</v>
      </c>
      <c r="BQ23" s="64">
        <v>0</v>
      </c>
      <c r="BR23" s="64">
        <v>0</v>
      </c>
      <c r="BS23" s="61">
        <f t="shared" si="21"/>
        <v>335282</v>
      </c>
      <c r="BT23" s="62">
        <v>262798</v>
      </c>
      <c r="BU23" s="63">
        <v>72484</v>
      </c>
      <c r="BV23" s="61">
        <f t="shared" si="22"/>
        <v>429</v>
      </c>
      <c r="BW23" s="62">
        <v>354</v>
      </c>
      <c r="BX23" s="63">
        <v>75</v>
      </c>
      <c r="BY23" s="61">
        <f t="shared" si="23"/>
        <v>3576259</v>
      </c>
      <c r="BZ23" s="62">
        <v>3387018</v>
      </c>
      <c r="CA23" s="63">
        <v>189241</v>
      </c>
      <c r="CB23" s="61">
        <f t="shared" si="24"/>
        <v>353788</v>
      </c>
      <c r="CC23" s="62">
        <v>317918</v>
      </c>
      <c r="CD23" s="63">
        <v>35870</v>
      </c>
      <c r="CE23" s="50"/>
      <c r="CF23" s="67">
        <f t="shared" si="25"/>
        <v>0</v>
      </c>
      <c r="CG23" s="68">
        <v>0</v>
      </c>
      <c r="CH23" s="69">
        <v>0</v>
      </c>
      <c r="CI23" s="51"/>
      <c r="CJ23" s="67">
        <f t="shared" si="26"/>
        <v>0</v>
      </c>
      <c r="CK23" s="68">
        <v>0</v>
      </c>
      <c r="CL23" s="69">
        <v>0</v>
      </c>
      <c r="CM23" s="50"/>
      <c r="CN23" s="67">
        <f t="shared" si="27"/>
        <v>0</v>
      </c>
      <c r="CO23" s="68">
        <v>0</v>
      </c>
      <c r="CP23" s="69">
        <v>0</v>
      </c>
      <c r="CQ23" s="50"/>
      <c r="CR23" s="58">
        <f t="shared" si="36"/>
        <v>9403238</v>
      </c>
      <c r="CS23" s="59">
        <f>D23+AL23+AP23+CG23+CK23+CO23</f>
        <v>5295261</v>
      </c>
      <c r="CT23" s="60">
        <f>E23+AM23+AQ23+CH23+CL23+CP23</f>
        <v>4107977</v>
      </c>
      <c r="CU23" s="46"/>
      <c r="CV23" s="61">
        <f t="shared" si="28"/>
        <v>385171</v>
      </c>
      <c r="CW23" s="62">
        <v>355575</v>
      </c>
      <c r="CX23" s="63">
        <v>29596</v>
      </c>
      <c r="CY23" s="61">
        <f t="shared" si="29"/>
        <v>2424948</v>
      </c>
      <c r="CZ23" s="62">
        <v>1754621</v>
      </c>
      <c r="DA23" s="63">
        <v>670327</v>
      </c>
      <c r="DB23" s="61">
        <f t="shared" si="30"/>
        <v>5403</v>
      </c>
      <c r="DC23" s="66">
        <v>0</v>
      </c>
      <c r="DD23" s="70">
        <v>5403</v>
      </c>
      <c r="DF23" s="322"/>
    </row>
    <row r="24" spans="1:163" s="71" customFormat="1" ht="13.2" x14ac:dyDescent="0.25">
      <c r="A24" s="32">
        <v>2017</v>
      </c>
      <c r="B24" s="33" t="s">
        <v>17</v>
      </c>
      <c r="C24" s="37">
        <f>D24+E24</f>
        <v>3826561</v>
      </c>
      <c r="D24" s="38">
        <f>G24+J24</f>
        <v>1208905</v>
      </c>
      <c r="E24" s="39">
        <f>H24+K24</f>
        <v>2617656</v>
      </c>
      <c r="F24" s="40">
        <f>G24+H24</f>
        <v>2448183</v>
      </c>
      <c r="G24" s="41">
        <v>999303</v>
      </c>
      <c r="H24" s="42">
        <v>1448880</v>
      </c>
      <c r="I24" s="40">
        <f>J24+K24</f>
        <v>1378378</v>
      </c>
      <c r="J24" s="41">
        <f>M24+P24</f>
        <v>209602</v>
      </c>
      <c r="K24" s="42">
        <f>N24+Q24</f>
        <v>1168776</v>
      </c>
      <c r="L24" s="40">
        <f>M24+N24</f>
        <v>170804</v>
      </c>
      <c r="M24" s="41">
        <v>46099</v>
      </c>
      <c r="N24" s="42">
        <v>124705</v>
      </c>
      <c r="O24" s="40">
        <f>P24+Q24</f>
        <v>1207574</v>
      </c>
      <c r="P24" s="41">
        <v>163503</v>
      </c>
      <c r="Q24" s="42">
        <v>1044071</v>
      </c>
      <c r="R24" s="40">
        <f>S24+T24</f>
        <v>25597</v>
      </c>
      <c r="S24" s="41">
        <v>25524</v>
      </c>
      <c r="T24" s="42">
        <v>73</v>
      </c>
      <c r="U24" s="40">
        <f>V24+W24</f>
        <v>5488</v>
      </c>
      <c r="V24" s="41">
        <v>5488</v>
      </c>
      <c r="W24" s="43">
        <v>0</v>
      </c>
      <c r="X24" s="40">
        <f>Y24+Z24</f>
        <v>1347293</v>
      </c>
      <c r="Y24" s="41">
        <v>178590</v>
      </c>
      <c r="Z24" s="42">
        <v>1168703</v>
      </c>
      <c r="AA24" s="44">
        <f t="shared" si="7"/>
        <v>0</v>
      </c>
      <c r="AB24" s="45">
        <v>0</v>
      </c>
      <c r="AC24" s="43">
        <v>0</v>
      </c>
      <c r="AD24" s="40">
        <f>AE24+AF24</f>
        <v>33288</v>
      </c>
      <c r="AE24" s="41">
        <v>10170</v>
      </c>
      <c r="AF24" s="42">
        <v>23118</v>
      </c>
      <c r="AG24" s="40">
        <f>AH24+AI24</f>
        <v>254000</v>
      </c>
      <c r="AH24" s="41">
        <v>248752</v>
      </c>
      <c r="AI24" s="42">
        <v>5248</v>
      </c>
      <c r="AJ24" s="46"/>
      <c r="AK24" s="47">
        <f t="shared" si="10"/>
        <v>0</v>
      </c>
      <c r="AL24" s="48">
        <v>0</v>
      </c>
      <c r="AM24" s="49">
        <v>0</v>
      </c>
      <c r="AN24" s="46"/>
      <c r="AO24" s="37">
        <f>AP24+AQ24</f>
        <v>3584282</v>
      </c>
      <c r="AP24" s="38">
        <v>3430408</v>
      </c>
      <c r="AQ24" s="39">
        <v>153874</v>
      </c>
      <c r="AR24" s="40">
        <f>AS24+AT24</f>
        <v>2884241</v>
      </c>
      <c r="AS24" s="41">
        <v>2791805</v>
      </c>
      <c r="AT24" s="42">
        <v>92436</v>
      </c>
      <c r="AU24" s="40">
        <f>AV24+AW24</f>
        <v>700041</v>
      </c>
      <c r="AV24" s="41">
        <v>638603</v>
      </c>
      <c r="AW24" s="42">
        <v>61438</v>
      </c>
      <c r="AX24" s="44">
        <f t="shared" si="14"/>
        <v>0</v>
      </c>
      <c r="AY24" s="45">
        <v>0</v>
      </c>
      <c r="AZ24" s="43">
        <v>0</v>
      </c>
      <c r="BA24" s="44">
        <f t="shared" si="15"/>
        <v>0</v>
      </c>
      <c r="BB24" s="45">
        <v>0</v>
      </c>
      <c r="BC24" s="43">
        <v>0</v>
      </c>
      <c r="BD24" s="44">
        <f t="shared" si="16"/>
        <v>0</v>
      </c>
      <c r="BE24" s="45">
        <v>0</v>
      </c>
      <c r="BF24" s="43">
        <v>0</v>
      </c>
      <c r="BG24" s="72">
        <f>BH24+BI24</f>
        <v>3234107</v>
      </c>
      <c r="BH24" s="41">
        <v>3119116</v>
      </c>
      <c r="BI24" s="42">
        <v>114991</v>
      </c>
      <c r="BJ24" s="40">
        <f>BK24+BL24</f>
        <v>2215360</v>
      </c>
      <c r="BK24" s="41">
        <v>2110705</v>
      </c>
      <c r="BL24" s="42">
        <v>104655</v>
      </c>
      <c r="BM24" s="40">
        <f t="shared" si="19"/>
        <v>1018747</v>
      </c>
      <c r="BN24" s="41">
        <v>1000477</v>
      </c>
      <c r="BO24" s="42">
        <v>18270</v>
      </c>
      <c r="BP24" s="44">
        <f t="shared" si="20"/>
        <v>0</v>
      </c>
      <c r="BQ24" s="43">
        <v>0</v>
      </c>
      <c r="BR24" s="43">
        <v>0</v>
      </c>
      <c r="BS24" s="40">
        <f>BT24+BU24</f>
        <v>350175</v>
      </c>
      <c r="BT24" s="41">
        <v>311292</v>
      </c>
      <c r="BU24" s="42">
        <v>38883</v>
      </c>
      <c r="BV24" s="40">
        <f>BW24+BX24</f>
        <v>1158</v>
      </c>
      <c r="BW24" s="41">
        <v>1046</v>
      </c>
      <c r="BX24" s="42">
        <v>112</v>
      </c>
      <c r="BY24" s="40">
        <f>BZ24+CA24</f>
        <v>3192251</v>
      </c>
      <c r="BZ24" s="41">
        <v>3071118</v>
      </c>
      <c r="CA24" s="42">
        <v>121133</v>
      </c>
      <c r="CB24" s="40">
        <f>CC24+CD24</f>
        <v>392031</v>
      </c>
      <c r="CC24" s="41">
        <v>359290</v>
      </c>
      <c r="CD24" s="42">
        <v>32741</v>
      </c>
      <c r="CE24" s="50"/>
      <c r="CF24" s="47">
        <f t="shared" si="25"/>
        <v>0</v>
      </c>
      <c r="CG24" s="48">
        <v>0</v>
      </c>
      <c r="CH24" s="49">
        <v>0</v>
      </c>
      <c r="CI24" s="50"/>
      <c r="CJ24" s="47">
        <f t="shared" si="26"/>
        <v>0</v>
      </c>
      <c r="CK24" s="48">
        <v>0</v>
      </c>
      <c r="CL24" s="49">
        <v>0</v>
      </c>
      <c r="CM24" s="50"/>
      <c r="CN24" s="47">
        <f t="shared" si="27"/>
        <v>0</v>
      </c>
      <c r="CO24" s="48">
        <v>0</v>
      </c>
      <c r="CP24" s="49">
        <v>0</v>
      </c>
      <c r="CQ24" s="50"/>
      <c r="CR24" s="37">
        <f>CS24+CT24</f>
        <v>7664019</v>
      </c>
      <c r="CS24" s="38">
        <v>4639313</v>
      </c>
      <c r="CT24" s="39">
        <v>3024706</v>
      </c>
      <c r="CU24" s="46"/>
      <c r="CV24" s="40">
        <f>CW24+CX24</f>
        <v>370693</v>
      </c>
      <c r="CW24" s="41">
        <v>340551</v>
      </c>
      <c r="CX24" s="42">
        <v>30142</v>
      </c>
      <c r="CY24" s="40">
        <f>CZ24+DA24</f>
        <v>2090335</v>
      </c>
      <c r="CZ24" s="41">
        <v>1551552</v>
      </c>
      <c r="DA24" s="42">
        <v>538783</v>
      </c>
      <c r="DB24" s="40">
        <f>DC24+DD24</f>
        <v>4161</v>
      </c>
      <c r="DC24" s="45">
        <v>0</v>
      </c>
      <c r="DD24" s="52">
        <v>4161</v>
      </c>
      <c r="DE24" s="53"/>
      <c r="DF24" s="322"/>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row>
    <row r="25" spans="1:163" s="53" customFormat="1" ht="13.2" x14ac:dyDescent="0.25">
      <c r="A25" s="34"/>
      <c r="B25" s="33" t="s">
        <v>18</v>
      </c>
      <c r="C25" s="54">
        <f t="shared" ref="C25:C40" si="40">D25+E25</f>
        <v>4301668</v>
      </c>
      <c r="D25" s="38">
        <f t="shared" ref="D25:D35" si="41">G25+J25</f>
        <v>1354936</v>
      </c>
      <c r="E25" s="39">
        <f t="shared" ref="E25:E35" si="42">H25+K25</f>
        <v>2946732</v>
      </c>
      <c r="F25" s="40">
        <f t="shared" ref="F25:F71" si="43">G25+H25</f>
        <v>2712635</v>
      </c>
      <c r="G25" s="41">
        <v>1088811</v>
      </c>
      <c r="H25" s="77">
        <v>1623824</v>
      </c>
      <c r="I25" s="40">
        <f t="shared" ref="I25:I71" si="44">J25+K25</f>
        <v>1589033</v>
      </c>
      <c r="J25" s="41">
        <f t="shared" ref="J25:J35" si="45">M25+P25</f>
        <v>266125</v>
      </c>
      <c r="K25" s="42">
        <f t="shared" ref="K25:K35" si="46">N25+Q25</f>
        <v>1322908</v>
      </c>
      <c r="L25" s="40">
        <f t="shared" ref="L25:L71" si="47">M25+N25</f>
        <v>215297</v>
      </c>
      <c r="M25" s="41">
        <v>91907</v>
      </c>
      <c r="N25" s="42">
        <v>123390</v>
      </c>
      <c r="O25" s="40">
        <f t="shared" ref="O25:O71" si="48">P25+Q25</f>
        <v>1373736</v>
      </c>
      <c r="P25" s="41">
        <v>174218</v>
      </c>
      <c r="Q25" s="77">
        <v>1199518</v>
      </c>
      <c r="R25" s="78">
        <f t="shared" ref="R25:R71" si="49">S25+T25</f>
        <v>27972</v>
      </c>
      <c r="S25" s="79">
        <v>27910</v>
      </c>
      <c r="T25" s="42">
        <v>62</v>
      </c>
      <c r="U25" s="40">
        <f t="shared" ref="U25:U71" si="50">V25+W25</f>
        <v>5902</v>
      </c>
      <c r="V25" s="41">
        <v>5902</v>
      </c>
      <c r="W25" s="43">
        <v>0</v>
      </c>
      <c r="X25" s="40">
        <f t="shared" ref="X25:X71" si="51">Y25+Z25</f>
        <v>1555159</v>
      </c>
      <c r="Y25" s="41">
        <v>232313</v>
      </c>
      <c r="Z25" s="42">
        <v>1322846</v>
      </c>
      <c r="AA25" s="44">
        <f t="shared" si="7"/>
        <v>0</v>
      </c>
      <c r="AB25" s="45">
        <v>0</v>
      </c>
      <c r="AC25" s="43">
        <v>0</v>
      </c>
      <c r="AD25" s="40">
        <f t="shared" ref="AD25:AD71" si="52">AE25+AF25</f>
        <v>26142</v>
      </c>
      <c r="AE25" s="41">
        <v>9691</v>
      </c>
      <c r="AF25" s="42">
        <v>16451</v>
      </c>
      <c r="AG25" s="40">
        <f t="shared" ref="AG25:AG71" si="53">AH25+AI25</f>
        <v>266548</v>
      </c>
      <c r="AH25" s="41">
        <v>261041</v>
      </c>
      <c r="AI25" s="42">
        <v>5507</v>
      </c>
      <c r="AJ25" s="46"/>
      <c r="AK25" s="55">
        <f t="shared" si="10"/>
        <v>0</v>
      </c>
      <c r="AL25" s="56">
        <v>0</v>
      </c>
      <c r="AM25" s="57">
        <v>0</v>
      </c>
      <c r="AN25" s="46"/>
      <c r="AO25" s="54">
        <f t="shared" ref="AO25:AO71" si="54">AP25+AQ25</f>
        <v>3611872</v>
      </c>
      <c r="AP25" s="38">
        <v>3419022</v>
      </c>
      <c r="AQ25" s="39">
        <v>192850</v>
      </c>
      <c r="AR25" s="40">
        <f t="shared" ref="AR25:AR71" si="55">AS25+AT25</f>
        <v>2883656</v>
      </c>
      <c r="AS25" s="41">
        <v>2763839</v>
      </c>
      <c r="AT25" s="42">
        <v>119817</v>
      </c>
      <c r="AU25" s="40">
        <f t="shared" ref="AU25:AU71" si="56">AV25+AW25</f>
        <v>728216</v>
      </c>
      <c r="AV25" s="41">
        <v>655183</v>
      </c>
      <c r="AW25" s="42">
        <v>73033</v>
      </c>
      <c r="AX25" s="44">
        <f t="shared" si="14"/>
        <v>0</v>
      </c>
      <c r="AY25" s="45">
        <v>0</v>
      </c>
      <c r="AZ25" s="43">
        <v>0</v>
      </c>
      <c r="BA25" s="44">
        <f t="shared" si="15"/>
        <v>0</v>
      </c>
      <c r="BB25" s="45">
        <v>0</v>
      </c>
      <c r="BC25" s="43">
        <v>0</v>
      </c>
      <c r="BD25" s="44">
        <f t="shared" si="16"/>
        <v>0</v>
      </c>
      <c r="BE25" s="45">
        <v>0</v>
      </c>
      <c r="BF25" s="43">
        <v>0</v>
      </c>
      <c r="BG25" s="40">
        <f t="shared" ref="BG25:BG71" si="57">BH25+BI25</f>
        <v>3248666</v>
      </c>
      <c r="BH25" s="41">
        <v>3108753</v>
      </c>
      <c r="BI25" s="42">
        <v>139913</v>
      </c>
      <c r="BJ25" s="40">
        <f t="shared" ref="BJ25:BJ71" si="58">BK25+BL25</f>
        <v>2177478</v>
      </c>
      <c r="BK25" s="41">
        <v>2048760</v>
      </c>
      <c r="BL25" s="42">
        <v>128718</v>
      </c>
      <c r="BM25" s="40">
        <f t="shared" si="19"/>
        <v>1071188</v>
      </c>
      <c r="BN25" s="41">
        <v>1044028</v>
      </c>
      <c r="BO25" s="42">
        <v>27160</v>
      </c>
      <c r="BP25" s="44">
        <f t="shared" si="20"/>
        <v>0</v>
      </c>
      <c r="BQ25" s="43">
        <v>0</v>
      </c>
      <c r="BR25" s="43">
        <v>0</v>
      </c>
      <c r="BS25" s="40">
        <f t="shared" ref="BS25:BS50" si="59">BT25+BU25</f>
        <v>363206</v>
      </c>
      <c r="BT25" s="41">
        <v>310269</v>
      </c>
      <c r="BU25" s="42">
        <v>52937</v>
      </c>
      <c r="BV25" s="40">
        <f t="shared" ref="BV25:BV71" si="60">BW25+BX25</f>
        <v>1302</v>
      </c>
      <c r="BW25" s="41">
        <v>1174</v>
      </c>
      <c r="BX25" s="42">
        <v>128</v>
      </c>
      <c r="BY25" s="40">
        <f t="shared" ref="BY25:BY71" si="61">BZ25+CA25</f>
        <v>3237867</v>
      </c>
      <c r="BZ25" s="41">
        <v>3082078</v>
      </c>
      <c r="CA25" s="42">
        <v>155789</v>
      </c>
      <c r="CB25" s="40">
        <f t="shared" ref="CB25:CB71" si="62">CC25+CD25</f>
        <v>374005</v>
      </c>
      <c r="CC25" s="41">
        <v>336944</v>
      </c>
      <c r="CD25" s="42">
        <v>37061</v>
      </c>
      <c r="CE25" s="50"/>
      <c r="CF25" s="55">
        <f t="shared" si="25"/>
        <v>0</v>
      </c>
      <c r="CG25" s="56">
        <v>0</v>
      </c>
      <c r="CH25" s="57">
        <v>0</v>
      </c>
      <c r="CI25" s="51"/>
      <c r="CJ25" s="55">
        <f t="shared" si="26"/>
        <v>0</v>
      </c>
      <c r="CK25" s="56">
        <v>0</v>
      </c>
      <c r="CL25" s="57">
        <v>0</v>
      </c>
      <c r="CM25" s="50"/>
      <c r="CN25" s="55">
        <f t="shared" si="27"/>
        <v>0</v>
      </c>
      <c r="CO25" s="56">
        <v>0</v>
      </c>
      <c r="CP25" s="57">
        <v>0</v>
      </c>
      <c r="CQ25" s="50"/>
      <c r="CR25" s="54">
        <f t="shared" ref="CR25:CR71" si="63">CS25+CT25</f>
        <v>8202838</v>
      </c>
      <c r="CS25" s="38">
        <v>4773958</v>
      </c>
      <c r="CT25" s="39">
        <v>3428880</v>
      </c>
      <c r="CU25" s="46"/>
      <c r="CV25" s="40">
        <f t="shared" ref="CV25:CV71" si="64">CW25+CX25</f>
        <v>342489</v>
      </c>
      <c r="CW25" s="41">
        <v>315871</v>
      </c>
      <c r="CX25" s="42">
        <v>26618</v>
      </c>
      <c r="CY25" s="40">
        <f t="shared" ref="CY25:CY71" si="65">CZ25+DA25</f>
        <v>2186928</v>
      </c>
      <c r="CZ25" s="41">
        <v>1572946</v>
      </c>
      <c r="DA25" s="42">
        <v>613982</v>
      </c>
      <c r="DB25" s="40">
        <f t="shared" ref="DB25:DB71" si="66">DC25+DD25</f>
        <v>5273</v>
      </c>
      <c r="DC25" s="45">
        <v>0</v>
      </c>
      <c r="DD25" s="52">
        <v>5273</v>
      </c>
      <c r="DF25" s="322"/>
    </row>
    <row r="26" spans="1:163" s="53" customFormat="1" ht="13.2" x14ac:dyDescent="0.25">
      <c r="A26" s="34"/>
      <c r="B26" s="33" t="s">
        <v>19</v>
      </c>
      <c r="C26" s="54">
        <f t="shared" si="40"/>
        <v>4771876</v>
      </c>
      <c r="D26" s="38">
        <f t="shared" si="41"/>
        <v>1442906</v>
      </c>
      <c r="E26" s="39">
        <f t="shared" si="42"/>
        <v>3328970</v>
      </c>
      <c r="F26" s="40">
        <f t="shared" si="43"/>
        <v>2954507</v>
      </c>
      <c r="G26" s="41">
        <v>1155913</v>
      </c>
      <c r="H26" s="77">
        <v>1798594</v>
      </c>
      <c r="I26" s="40">
        <f t="shared" si="44"/>
        <v>1817369</v>
      </c>
      <c r="J26" s="41">
        <f t="shared" si="45"/>
        <v>286993</v>
      </c>
      <c r="K26" s="42">
        <f t="shared" si="46"/>
        <v>1530376</v>
      </c>
      <c r="L26" s="40">
        <f t="shared" si="47"/>
        <v>288434</v>
      </c>
      <c r="M26" s="41">
        <v>98492</v>
      </c>
      <c r="N26" s="42">
        <v>189942</v>
      </c>
      <c r="O26" s="40">
        <f t="shared" si="48"/>
        <v>1528935</v>
      </c>
      <c r="P26" s="41">
        <v>188501</v>
      </c>
      <c r="Q26" s="77">
        <v>1340434</v>
      </c>
      <c r="R26" s="78">
        <f t="shared" si="49"/>
        <v>31742</v>
      </c>
      <c r="S26" s="79">
        <v>31661</v>
      </c>
      <c r="T26" s="42">
        <v>81</v>
      </c>
      <c r="U26" s="40">
        <f t="shared" si="50"/>
        <v>5398</v>
      </c>
      <c r="V26" s="41">
        <v>5398</v>
      </c>
      <c r="W26" s="43">
        <v>0</v>
      </c>
      <c r="X26" s="40">
        <f t="shared" si="51"/>
        <v>1780229</v>
      </c>
      <c r="Y26" s="41">
        <v>249934</v>
      </c>
      <c r="Z26" s="42">
        <v>1530295</v>
      </c>
      <c r="AA26" s="44">
        <f t="shared" si="7"/>
        <v>0</v>
      </c>
      <c r="AB26" s="45">
        <v>0</v>
      </c>
      <c r="AC26" s="43">
        <v>0</v>
      </c>
      <c r="AD26" s="40">
        <f t="shared" si="52"/>
        <v>26707</v>
      </c>
      <c r="AE26" s="41">
        <v>12656</v>
      </c>
      <c r="AF26" s="42">
        <v>14051</v>
      </c>
      <c r="AG26" s="40">
        <f t="shared" si="53"/>
        <v>274806</v>
      </c>
      <c r="AH26" s="41">
        <v>268661</v>
      </c>
      <c r="AI26" s="42">
        <v>6145</v>
      </c>
      <c r="AJ26" s="46"/>
      <c r="AK26" s="55">
        <f t="shared" si="10"/>
        <v>0</v>
      </c>
      <c r="AL26" s="56">
        <v>0</v>
      </c>
      <c r="AM26" s="57">
        <v>0</v>
      </c>
      <c r="AN26" s="46"/>
      <c r="AO26" s="54">
        <f t="shared" si="54"/>
        <v>4063036</v>
      </c>
      <c r="AP26" s="38">
        <v>3831113</v>
      </c>
      <c r="AQ26" s="39">
        <v>231923</v>
      </c>
      <c r="AR26" s="40">
        <f t="shared" si="55"/>
        <v>3209232</v>
      </c>
      <c r="AS26" s="41">
        <v>3064263</v>
      </c>
      <c r="AT26" s="42">
        <v>144969</v>
      </c>
      <c r="AU26" s="40">
        <f t="shared" si="56"/>
        <v>853804</v>
      </c>
      <c r="AV26" s="41">
        <v>766850</v>
      </c>
      <c r="AW26" s="42">
        <v>86954</v>
      </c>
      <c r="AX26" s="44">
        <f t="shared" si="14"/>
        <v>0</v>
      </c>
      <c r="AY26" s="45">
        <v>0</v>
      </c>
      <c r="AZ26" s="43">
        <v>0</v>
      </c>
      <c r="BA26" s="44">
        <f t="shared" si="15"/>
        <v>0</v>
      </c>
      <c r="BB26" s="45">
        <v>0</v>
      </c>
      <c r="BC26" s="43">
        <v>0</v>
      </c>
      <c r="BD26" s="44">
        <f t="shared" si="16"/>
        <v>0</v>
      </c>
      <c r="BE26" s="45">
        <v>0</v>
      </c>
      <c r="BF26" s="43">
        <v>0</v>
      </c>
      <c r="BG26" s="40">
        <f t="shared" si="57"/>
        <v>3709974</v>
      </c>
      <c r="BH26" s="41">
        <v>3541021</v>
      </c>
      <c r="BI26" s="42">
        <v>168953</v>
      </c>
      <c r="BJ26" s="40">
        <f t="shared" si="58"/>
        <v>2418927</v>
      </c>
      <c r="BK26" s="41">
        <v>2269066</v>
      </c>
      <c r="BL26" s="42">
        <v>149861</v>
      </c>
      <c r="BM26" s="40">
        <f t="shared" si="19"/>
        <v>1291047</v>
      </c>
      <c r="BN26" s="41">
        <v>1260484</v>
      </c>
      <c r="BO26" s="42">
        <v>30563</v>
      </c>
      <c r="BP26" s="44">
        <f t="shared" si="20"/>
        <v>0</v>
      </c>
      <c r="BQ26" s="43">
        <v>0</v>
      </c>
      <c r="BR26" s="43">
        <v>0</v>
      </c>
      <c r="BS26" s="40">
        <f t="shared" si="59"/>
        <v>353062</v>
      </c>
      <c r="BT26" s="41">
        <v>290092</v>
      </c>
      <c r="BU26" s="42">
        <v>62970</v>
      </c>
      <c r="BV26" s="40">
        <f t="shared" si="60"/>
        <v>1484</v>
      </c>
      <c r="BW26" s="41">
        <v>1326</v>
      </c>
      <c r="BX26" s="42">
        <v>158</v>
      </c>
      <c r="BY26" s="40">
        <f t="shared" si="61"/>
        <v>3652706</v>
      </c>
      <c r="BZ26" s="41">
        <v>3461685</v>
      </c>
      <c r="CA26" s="42">
        <v>191021</v>
      </c>
      <c r="CB26" s="40">
        <f t="shared" si="62"/>
        <v>410327</v>
      </c>
      <c r="CC26" s="41">
        <v>369425</v>
      </c>
      <c r="CD26" s="42">
        <v>40902</v>
      </c>
      <c r="CE26" s="50"/>
      <c r="CF26" s="55">
        <f t="shared" si="25"/>
        <v>0</v>
      </c>
      <c r="CG26" s="56">
        <v>0</v>
      </c>
      <c r="CH26" s="57">
        <v>0</v>
      </c>
      <c r="CI26" s="51"/>
      <c r="CJ26" s="55">
        <f t="shared" si="26"/>
        <v>0</v>
      </c>
      <c r="CK26" s="56">
        <v>0</v>
      </c>
      <c r="CL26" s="57">
        <v>0</v>
      </c>
      <c r="CM26" s="50"/>
      <c r="CN26" s="55">
        <f t="shared" si="27"/>
        <v>0</v>
      </c>
      <c r="CO26" s="56">
        <v>0</v>
      </c>
      <c r="CP26" s="57">
        <v>0</v>
      </c>
      <c r="CQ26" s="50"/>
      <c r="CR26" s="54">
        <f t="shared" si="63"/>
        <v>9140437</v>
      </c>
      <c r="CS26" s="38">
        <v>5274019</v>
      </c>
      <c r="CT26" s="39">
        <v>3866418</v>
      </c>
      <c r="CU26" s="46"/>
      <c r="CV26" s="40">
        <f t="shared" si="64"/>
        <v>359021</v>
      </c>
      <c r="CW26" s="41">
        <v>330816</v>
      </c>
      <c r="CX26" s="42">
        <v>28205</v>
      </c>
      <c r="CY26" s="40">
        <f t="shared" si="65"/>
        <v>2232170</v>
      </c>
      <c r="CZ26" s="41">
        <v>1656956</v>
      </c>
      <c r="DA26" s="42">
        <v>575214</v>
      </c>
      <c r="DB26" s="40">
        <f t="shared" si="66"/>
        <v>6357</v>
      </c>
      <c r="DC26" s="45">
        <v>0</v>
      </c>
      <c r="DD26" s="52">
        <v>6357</v>
      </c>
      <c r="DF26" s="322"/>
    </row>
    <row r="27" spans="1:163" s="53" customFormat="1" ht="13.2" x14ac:dyDescent="0.25">
      <c r="A27" s="34"/>
      <c r="B27" s="33" t="s">
        <v>20</v>
      </c>
      <c r="C27" s="54">
        <f t="shared" si="40"/>
        <v>4398184</v>
      </c>
      <c r="D27" s="38">
        <f t="shared" si="41"/>
        <v>1395518</v>
      </c>
      <c r="E27" s="39">
        <f t="shared" si="42"/>
        <v>3002666</v>
      </c>
      <c r="F27" s="40">
        <f t="shared" si="43"/>
        <v>2696440</v>
      </c>
      <c r="G27" s="41">
        <v>1076847</v>
      </c>
      <c r="H27" s="77">
        <v>1619593</v>
      </c>
      <c r="I27" s="40">
        <f t="shared" si="44"/>
        <v>1701744</v>
      </c>
      <c r="J27" s="41">
        <f t="shared" si="45"/>
        <v>318671</v>
      </c>
      <c r="K27" s="42">
        <f t="shared" si="46"/>
        <v>1383073</v>
      </c>
      <c r="L27" s="40">
        <f t="shared" si="47"/>
        <v>317614</v>
      </c>
      <c r="M27" s="41">
        <v>139629</v>
      </c>
      <c r="N27" s="42">
        <v>177985</v>
      </c>
      <c r="O27" s="40">
        <f t="shared" si="48"/>
        <v>1384130</v>
      </c>
      <c r="P27" s="41">
        <v>179042</v>
      </c>
      <c r="Q27" s="77">
        <v>1205088</v>
      </c>
      <c r="R27" s="78">
        <f t="shared" si="49"/>
        <v>30637</v>
      </c>
      <c r="S27" s="79">
        <v>30142</v>
      </c>
      <c r="T27" s="42">
        <v>495</v>
      </c>
      <c r="U27" s="40">
        <f t="shared" si="50"/>
        <v>5136</v>
      </c>
      <c r="V27" s="41">
        <v>5136</v>
      </c>
      <c r="W27" s="43">
        <v>0</v>
      </c>
      <c r="X27" s="40">
        <f t="shared" si="51"/>
        <v>1665971</v>
      </c>
      <c r="Y27" s="41">
        <v>283393</v>
      </c>
      <c r="Z27" s="42">
        <v>1382578</v>
      </c>
      <c r="AA27" s="44">
        <f t="shared" si="7"/>
        <v>0</v>
      </c>
      <c r="AB27" s="45">
        <v>0</v>
      </c>
      <c r="AC27" s="43">
        <v>0</v>
      </c>
      <c r="AD27" s="40">
        <f t="shared" si="52"/>
        <v>26707</v>
      </c>
      <c r="AE27" s="41">
        <v>12656</v>
      </c>
      <c r="AF27" s="42">
        <v>14051</v>
      </c>
      <c r="AG27" s="40">
        <f t="shared" si="53"/>
        <v>272890</v>
      </c>
      <c r="AH27" s="41">
        <v>267388</v>
      </c>
      <c r="AI27" s="42">
        <v>5502</v>
      </c>
      <c r="AJ27" s="46"/>
      <c r="AK27" s="55">
        <f t="shared" si="10"/>
        <v>0</v>
      </c>
      <c r="AL27" s="56">
        <v>0</v>
      </c>
      <c r="AM27" s="57">
        <v>0</v>
      </c>
      <c r="AN27" s="46"/>
      <c r="AO27" s="54">
        <f t="shared" si="54"/>
        <v>3810957</v>
      </c>
      <c r="AP27" s="38">
        <v>3607305</v>
      </c>
      <c r="AQ27" s="39">
        <v>203652</v>
      </c>
      <c r="AR27" s="40">
        <f t="shared" si="55"/>
        <v>3023564</v>
      </c>
      <c r="AS27" s="41">
        <v>2894958</v>
      </c>
      <c r="AT27" s="42">
        <v>128606</v>
      </c>
      <c r="AU27" s="40">
        <f t="shared" si="56"/>
        <v>787393</v>
      </c>
      <c r="AV27" s="41">
        <v>712347</v>
      </c>
      <c r="AW27" s="42">
        <v>75046</v>
      </c>
      <c r="AX27" s="44">
        <f t="shared" si="14"/>
        <v>0</v>
      </c>
      <c r="AY27" s="45">
        <v>0</v>
      </c>
      <c r="AZ27" s="43">
        <v>0</v>
      </c>
      <c r="BA27" s="44">
        <f t="shared" si="15"/>
        <v>0</v>
      </c>
      <c r="BB27" s="45">
        <v>0</v>
      </c>
      <c r="BC27" s="43">
        <v>0</v>
      </c>
      <c r="BD27" s="44">
        <f t="shared" si="16"/>
        <v>0</v>
      </c>
      <c r="BE27" s="45">
        <v>0</v>
      </c>
      <c r="BF27" s="43">
        <v>0</v>
      </c>
      <c r="BG27" s="40">
        <f t="shared" si="57"/>
        <v>3486148</v>
      </c>
      <c r="BH27" s="41">
        <v>3330928</v>
      </c>
      <c r="BI27" s="42">
        <v>155220</v>
      </c>
      <c r="BJ27" s="40">
        <f t="shared" si="58"/>
        <v>2256690</v>
      </c>
      <c r="BK27" s="41">
        <v>2119471</v>
      </c>
      <c r="BL27" s="42">
        <v>137219</v>
      </c>
      <c r="BM27" s="40">
        <f t="shared" si="19"/>
        <v>1229458</v>
      </c>
      <c r="BN27" s="41">
        <v>1200626</v>
      </c>
      <c r="BO27" s="42">
        <v>28832</v>
      </c>
      <c r="BP27" s="44">
        <f t="shared" si="20"/>
        <v>0</v>
      </c>
      <c r="BQ27" s="43">
        <v>0</v>
      </c>
      <c r="BR27" s="43">
        <v>0</v>
      </c>
      <c r="BS27" s="40">
        <f t="shared" si="59"/>
        <v>324809</v>
      </c>
      <c r="BT27" s="41">
        <v>276377</v>
      </c>
      <c r="BU27" s="42">
        <v>48432</v>
      </c>
      <c r="BV27" s="40">
        <f t="shared" si="60"/>
        <v>1446</v>
      </c>
      <c r="BW27" s="41">
        <v>1293</v>
      </c>
      <c r="BX27" s="42">
        <v>153</v>
      </c>
      <c r="BY27" s="40">
        <f t="shared" si="61"/>
        <v>3401028</v>
      </c>
      <c r="BZ27" s="41">
        <v>3239430</v>
      </c>
      <c r="CA27" s="42">
        <v>161598</v>
      </c>
      <c r="CB27" s="40">
        <f t="shared" si="62"/>
        <v>409929</v>
      </c>
      <c r="CC27" s="41">
        <v>367875</v>
      </c>
      <c r="CD27" s="42">
        <v>42054</v>
      </c>
      <c r="CE27" s="50"/>
      <c r="CF27" s="55">
        <f t="shared" si="25"/>
        <v>0</v>
      </c>
      <c r="CG27" s="56">
        <v>0</v>
      </c>
      <c r="CH27" s="57">
        <v>0</v>
      </c>
      <c r="CI27" s="51"/>
      <c r="CJ27" s="55">
        <f t="shared" si="26"/>
        <v>0</v>
      </c>
      <c r="CK27" s="56">
        <v>0</v>
      </c>
      <c r="CL27" s="57">
        <v>0</v>
      </c>
      <c r="CM27" s="50"/>
      <c r="CN27" s="55">
        <f t="shared" si="27"/>
        <v>0</v>
      </c>
      <c r="CO27" s="56">
        <v>0</v>
      </c>
      <c r="CP27" s="57">
        <v>0</v>
      </c>
      <c r="CQ27" s="50"/>
      <c r="CR27" s="54">
        <f t="shared" si="63"/>
        <v>8495903</v>
      </c>
      <c r="CS27" s="38">
        <v>5002823</v>
      </c>
      <c r="CT27" s="39">
        <v>3493080</v>
      </c>
      <c r="CU27" s="46"/>
      <c r="CV27" s="40">
        <f t="shared" si="64"/>
        <v>346658</v>
      </c>
      <c r="CW27" s="41">
        <v>318844</v>
      </c>
      <c r="CX27" s="42">
        <v>27814</v>
      </c>
      <c r="CY27" s="40">
        <f t="shared" si="65"/>
        <v>2094994</v>
      </c>
      <c r="CZ27" s="41">
        <v>1601977</v>
      </c>
      <c r="DA27" s="42">
        <v>493017</v>
      </c>
      <c r="DB27" s="40">
        <f t="shared" si="66"/>
        <v>5117</v>
      </c>
      <c r="DC27" s="45">
        <v>0</v>
      </c>
      <c r="DD27" s="52">
        <v>5117</v>
      </c>
      <c r="DF27" s="322"/>
    </row>
    <row r="28" spans="1:163" s="53" customFormat="1" ht="13.2" x14ac:dyDescent="0.25">
      <c r="A28" s="34"/>
      <c r="B28" s="33" t="s">
        <v>60</v>
      </c>
      <c r="C28" s="54">
        <f t="shared" si="40"/>
        <v>4695530</v>
      </c>
      <c r="D28" s="38">
        <f t="shared" si="41"/>
        <v>1456413</v>
      </c>
      <c r="E28" s="39">
        <f t="shared" si="42"/>
        <v>3239117</v>
      </c>
      <c r="F28" s="40">
        <f t="shared" si="43"/>
        <v>2973339</v>
      </c>
      <c r="G28" s="41">
        <v>1227785</v>
      </c>
      <c r="H28" s="77">
        <v>1745554</v>
      </c>
      <c r="I28" s="40">
        <f t="shared" si="44"/>
        <v>1722191</v>
      </c>
      <c r="J28" s="41">
        <f t="shared" si="45"/>
        <v>228628</v>
      </c>
      <c r="K28" s="42">
        <f t="shared" si="46"/>
        <v>1493563</v>
      </c>
      <c r="L28" s="40">
        <f t="shared" si="47"/>
        <v>213447</v>
      </c>
      <c r="M28" s="41">
        <v>39425</v>
      </c>
      <c r="N28" s="42">
        <v>174022</v>
      </c>
      <c r="O28" s="40">
        <f t="shared" si="48"/>
        <v>1508744</v>
      </c>
      <c r="P28" s="41">
        <v>189203</v>
      </c>
      <c r="Q28" s="77">
        <v>1319541</v>
      </c>
      <c r="R28" s="78">
        <f t="shared" si="49"/>
        <v>34059</v>
      </c>
      <c r="S28" s="79">
        <v>32097</v>
      </c>
      <c r="T28" s="42">
        <v>1962</v>
      </c>
      <c r="U28" s="40">
        <f t="shared" si="50"/>
        <v>5483</v>
      </c>
      <c r="V28" s="41">
        <v>5483</v>
      </c>
      <c r="W28" s="43">
        <v>0</v>
      </c>
      <c r="X28" s="40">
        <f t="shared" si="51"/>
        <v>1682649</v>
      </c>
      <c r="Y28" s="41">
        <v>191048</v>
      </c>
      <c r="Z28" s="42">
        <v>1491601</v>
      </c>
      <c r="AA28" s="44">
        <f t="shared" si="7"/>
        <v>0</v>
      </c>
      <c r="AB28" s="45">
        <v>0</v>
      </c>
      <c r="AC28" s="43">
        <v>0</v>
      </c>
      <c r="AD28" s="40">
        <f t="shared" si="52"/>
        <v>27509</v>
      </c>
      <c r="AE28" s="41">
        <v>13303</v>
      </c>
      <c r="AF28" s="42">
        <v>14206</v>
      </c>
      <c r="AG28" s="40">
        <f t="shared" si="53"/>
        <v>272200</v>
      </c>
      <c r="AH28" s="41">
        <v>265812</v>
      </c>
      <c r="AI28" s="42">
        <v>6388</v>
      </c>
      <c r="AJ28" s="46"/>
      <c r="AK28" s="55">
        <f t="shared" si="10"/>
        <v>0</v>
      </c>
      <c r="AL28" s="56">
        <v>0</v>
      </c>
      <c r="AM28" s="57">
        <v>0</v>
      </c>
      <c r="AN28" s="46"/>
      <c r="AO28" s="54">
        <f t="shared" si="54"/>
        <v>4153938</v>
      </c>
      <c r="AP28" s="38">
        <v>3925128</v>
      </c>
      <c r="AQ28" s="39">
        <v>228810</v>
      </c>
      <c r="AR28" s="40">
        <f t="shared" si="55"/>
        <v>3281478</v>
      </c>
      <c r="AS28" s="41">
        <v>3136780</v>
      </c>
      <c r="AT28" s="42">
        <v>144698</v>
      </c>
      <c r="AU28" s="40">
        <f t="shared" si="56"/>
        <v>872460</v>
      </c>
      <c r="AV28" s="41">
        <v>788348</v>
      </c>
      <c r="AW28" s="42">
        <v>84112</v>
      </c>
      <c r="AX28" s="44">
        <f t="shared" si="14"/>
        <v>0</v>
      </c>
      <c r="AY28" s="45">
        <v>0</v>
      </c>
      <c r="AZ28" s="43">
        <v>0</v>
      </c>
      <c r="BA28" s="44">
        <f t="shared" si="15"/>
        <v>0</v>
      </c>
      <c r="BB28" s="45">
        <v>0</v>
      </c>
      <c r="BC28" s="43">
        <v>0</v>
      </c>
      <c r="BD28" s="44">
        <f t="shared" si="16"/>
        <v>0</v>
      </c>
      <c r="BE28" s="45">
        <v>0</v>
      </c>
      <c r="BF28" s="43">
        <v>0</v>
      </c>
      <c r="BG28" s="40">
        <f t="shared" si="57"/>
        <v>3820134</v>
      </c>
      <c r="BH28" s="41">
        <v>3643217</v>
      </c>
      <c r="BI28" s="42">
        <v>176917</v>
      </c>
      <c r="BJ28" s="40">
        <f t="shared" si="58"/>
        <v>2401905</v>
      </c>
      <c r="BK28" s="41">
        <v>2249131</v>
      </c>
      <c r="BL28" s="42">
        <v>152774</v>
      </c>
      <c r="BM28" s="40">
        <f t="shared" si="19"/>
        <v>1418229</v>
      </c>
      <c r="BN28" s="41">
        <v>1386311</v>
      </c>
      <c r="BO28" s="42">
        <v>31918</v>
      </c>
      <c r="BP28" s="44">
        <f t="shared" si="20"/>
        <v>0</v>
      </c>
      <c r="BQ28" s="43">
        <v>0</v>
      </c>
      <c r="BR28" s="43">
        <v>0</v>
      </c>
      <c r="BS28" s="40">
        <f t="shared" si="59"/>
        <v>333804</v>
      </c>
      <c r="BT28" s="41">
        <v>281911</v>
      </c>
      <c r="BU28" s="42">
        <v>51893</v>
      </c>
      <c r="BV28" s="40">
        <f t="shared" si="60"/>
        <v>1659</v>
      </c>
      <c r="BW28" s="41">
        <v>1485</v>
      </c>
      <c r="BX28" s="42">
        <v>174</v>
      </c>
      <c r="BY28" s="40">
        <f t="shared" si="61"/>
        <v>3723554</v>
      </c>
      <c r="BZ28" s="41">
        <v>3541162</v>
      </c>
      <c r="CA28" s="42">
        <v>182392</v>
      </c>
      <c r="CB28" s="40">
        <f t="shared" si="62"/>
        <v>430384</v>
      </c>
      <c r="CC28" s="41">
        <v>383966</v>
      </c>
      <c r="CD28" s="42">
        <v>46418</v>
      </c>
      <c r="CE28" s="50"/>
      <c r="CF28" s="55">
        <f t="shared" si="25"/>
        <v>0</v>
      </c>
      <c r="CG28" s="56">
        <v>0</v>
      </c>
      <c r="CH28" s="57">
        <v>0</v>
      </c>
      <c r="CI28" s="51"/>
      <c r="CJ28" s="55">
        <f t="shared" si="26"/>
        <v>0</v>
      </c>
      <c r="CK28" s="56">
        <v>0</v>
      </c>
      <c r="CL28" s="57">
        <v>0</v>
      </c>
      <c r="CM28" s="50"/>
      <c r="CN28" s="55">
        <f t="shared" si="27"/>
        <v>0</v>
      </c>
      <c r="CO28" s="56">
        <v>0</v>
      </c>
      <c r="CP28" s="57">
        <v>0</v>
      </c>
      <c r="CQ28" s="50"/>
      <c r="CR28" s="54">
        <f t="shared" si="63"/>
        <v>9212010</v>
      </c>
      <c r="CS28" s="38">
        <v>5381541</v>
      </c>
      <c r="CT28" s="39">
        <v>3830469</v>
      </c>
      <c r="CU28" s="46"/>
      <c r="CV28" s="40">
        <f t="shared" si="64"/>
        <v>361524</v>
      </c>
      <c r="CW28" s="41">
        <v>327964</v>
      </c>
      <c r="CX28" s="42">
        <v>33560</v>
      </c>
      <c r="CY28" s="40">
        <f t="shared" si="65"/>
        <v>2182326</v>
      </c>
      <c r="CZ28" s="41">
        <v>1661508</v>
      </c>
      <c r="DA28" s="42">
        <v>520818</v>
      </c>
      <c r="DB28" s="40">
        <f t="shared" si="66"/>
        <v>5630</v>
      </c>
      <c r="DC28" s="45">
        <v>0</v>
      </c>
      <c r="DD28" s="52">
        <v>5630</v>
      </c>
      <c r="DF28" s="322"/>
    </row>
    <row r="29" spans="1:163" s="53" customFormat="1" ht="13.2" x14ac:dyDescent="0.25">
      <c r="A29" s="34"/>
      <c r="B29" s="33" t="s">
        <v>21</v>
      </c>
      <c r="C29" s="54">
        <f t="shared" si="40"/>
        <v>4593786</v>
      </c>
      <c r="D29" s="38">
        <f t="shared" si="41"/>
        <v>1450867</v>
      </c>
      <c r="E29" s="39">
        <f t="shared" si="42"/>
        <v>3142919</v>
      </c>
      <c r="F29" s="40">
        <f t="shared" si="43"/>
        <v>2862803</v>
      </c>
      <c r="G29" s="41">
        <v>1170164</v>
      </c>
      <c r="H29" s="77">
        <v>1692639</v>
      </c>
      <c r="I29" s="40">
        <f t="shared" si="44"/>
        <v>1730983</v>
      </c>
      <c r="J29" s="41">
        <f t="shared" si="45"/>
        <v>280703</v>
      </c>
      <c r="K29" s="42">
        <f t="shared" si="46"/>
        <v>1450280</v>
      </c>
      <c r="L29" s="40">
        <f t="shared" si="47"/>
        <v>275618</v>
      </c>
      <c r="M29" s="41">
        <v>99308</v>
      </c>
      <c r="N29" s="42">
        <v>176310</v>
      </c>
      <c r="O29" s="40">
        <f t="shared" si="48"/>
        <v>1455365</v>
      </c>
      <c r="P29" s="41">
        <v>181395</v>
      </c>
      <c r="Q29" s="77">
        <v>1273970</v>
      </c>
      <c r="R29" s="78">
        <f t="shared" si="49"/>
        <v>35054</v>
      </c>
      <c r="S29" s="79">
        <v>32361</v>
      </c>
      <c r="T29" s="42">
        <v>2693</v>
      </c>
      <c r="U29" s="40">
        <f t="shared" si="50"/>
        <v>5622</v>
      </c>
      <c r="V29" s="41">
        <v>5622</v>
      </c>
      <c r="W29" s="43">
        <v>0</v>
      </c>
      <c r="X29" s="40">
        <f t="shared" si="51"/>
        <v>1690307</v>
      </c>
      <c r="Y29" s="41">
        <v>242720</v>
      </c>
      <c r="Z29" s="42">
        <v>1447587</v>
      </c>
      <c r="AA29" s="44">
        <f t="shared" si="7"/>
        <v>0</v>
      </c>
      <c r="AB29" s="45">
        <v>0</v>
      </c>
      <c r="AC29" s="43">
        <v>0</v>
      </c>
      <c r="AD29" s="40">
        <f t="shared" si="52"/>
        <v>28250</v>
      </c>
      <c r="AE29" s="41">
        <v>11015</v>
      </c>
      <c r="AF29" s="42">
        <v>17235</v>
      </c>
      <c r="AG29" s="40">
        <f t="shared" si="53"/>
        <v>277453</v>
      </c>
      <c r="AH29" s="41">
        <v>271443</v>
      </c>
      <c r="AI29" s="42">
        <v>6010</v>
      </c>
      <c r="AJ29" s="46"/>
      <c r="AK29" s="55">
        <f t="shared" si="10"/>
        <v>0</v>
      </c>
      <c r="AL29" s="56">
        <v>0</v>
      </c>
      <c r="AM29" s="57">
        <v>0</v>
      </c>
      <c r="AN29" s="46"/>
      <c r="AO29" s="54">
        <f t="shared" si="54"/>
        <v>4042289</v>
      </c>
      <c r="AP29" s="38">
        <v>3823883</v>
      </c>
      <c r="AQ29" s="39">
        <v>218406</v>
      </c>
      <c r="AR29" s="40">
        <f t="shared" si="55"/>
        <v>3210081</v>
      </c>
      <c r="AS29" s="41">
        <v>3069502</v>
      </c>
      <c r="AT29" s="42">
        <v>140579</v>
      </c>
      <c r="AU29" s="40">
        <f t="shared" si="56"/>
        <v>832208</v>
      </c>
      <c r="AV29" s="41">
        <v>754381</v>
      </c>
      <c r="AW29" s="42">
        <v>77827</v>
      </c>
      <c r="AX29" s="44">
        <f t="shared" si="14"/>
        <v>0</v>
      </c>
      <c r="AY29" s="45">
        <v>0</v>
      </c>
      <c r="AZ29" s="43">
        <v>0</v>
      </c>
      <c r="BA29" s="44">
        <f t="shared" si="15"/>
        <v>0</v>
      </c>
      <c r="BB29" s="45">
        <v>0</v>
      </c>
      <c r="BC29" s="43">
        <v>0</v>
      </c>
      <c r="BD29" s="44">
        <f t="shared" si="16"/>
        <v>0</v>
      </c>
      <c r="BE29" s="45">
        <v>0</v>
      </c>
      <c r="BF29" s="43">
        <v>0</v>
      </c>
      <c r="BG29" s="40">
        <f t="shared" si="57"/>
        <v>3709607</v>
      </c>
      <c r="BH29" s="41">
        <v>3537732</v>
      </c>
      <c r="BI29" s="42">
        <v>171875</v>
      </c>
      <c r="BJ29" s="40">
        <f t="shared" si="58"/>
        <v>2776580</v>
      </c>
      <c r="BK29" s="41">
        <v>2624363</v>
      </c>
      <c r="BL29" s="42">
        <v>152217</v>
      </c>
      <c r="BM29" s="40">
        <f t="shared" si="19"/>
        <v>933027</v>
      </c>
      <c r="BN29" s="41">
        <v>913369</v>
      </c>
      <c r="BO29" s="42">
        <v>19658</v>
      </c>
      <c r="BP29" s="44">
        <f t="shared" si="20"/>
        <v>0</v>
      </c>
      <c r="BQ29" s="43">
        <v>0</v>
      </c>
      <c r="BR29" s="43">
        <v>0</v>
      </c>
      <c r="BS29" s="40">
        <f t="shared" si="59"/>
        <v>332682</v>
      </c>
      <c r="BT29" s="41">
        <v>286151</v>
      </c>
      <c r="BU29" s="42">
        <v>46531</v>
      </c>
      <c r="BV29" s="40">
        <f t="shared" si="60"/>
        <v>1388</v>
      </c>
      <c r="BW29" s="41">
        <v>1221</v>
      </c>
      <c r="BX29" s="42">
        <v>167</v>
      </c>
      <c r="BY29" s="40">
        <f t="shared" si="61"/>
        <v>3630781</v>
      </c>
      <c r="BZ29" s="41">
        <v>3455787</v>
      </c>
      <c r="CA29" s="42">
        <v>174994</v>
      </c>
      <c r="CB29" s="40">
        <f t="shared" si="62"/>
        <v>411508</v>
      </c>
      <c r="CC29" s="41">
        <v>368096</v>
      </c>
      <c r="CD29" s="42">
        <v>43412</v>
      </c>
      <c r="CE29" s="50"/>
      <c r="CF29" s="55">
        <f t="shared" si="25"/>
        <v>0</v>
      </c>
      <c r="CG29" s="56">
        <v>0</v>
      </c>
      <c r="CH29" s="57">
        <v>0</v>
      </c>
      <c r="CI29" s="51"/>
      <c r="CJ29" s="55">
        <f t="shared" si="26"/>
        <v>0</v>
      </c>
      <c r="CK29" s="56">
        <v>0</v>
      </c>
      <c r="CL29" s="57">
        <v>0</v>
      </c>
      <c r="CM29" s="50"/>
      <c r="CN29" s="55">
        <f t="shared" si="27"/>
        <v>0</v>
      </c>
      <c r="CO29" s="56">
        <v>0</v>
      </c>
      <c r="CP29" s="57">
        <v>0</v>
      </c>
      <c r="CQ29" s="50"/>
      <c r="CR29" s="54">
        <f t="shared" si="63"/>
        <v>8963908</v>
      </c>
      <c r="CS29" s="38">
        <v>5274750</v>
      </c>
      <c r="CT29" s="39">
        <v>3689158</v>
      </c>
      <c r="CU29" s="46"/>
      <c r="CV29" s="40">
        <f t="shared" si="64"/>
        <v>351200</v>
      </c>
      <c r="CW29" s="41">
        <v>323495</v>
      </c>
      <c r="CX29" s="42">
        <v>27705</v>
      </c>
      <c r="CY29" s="40">
        <f t="shared" si="65"/>
        <v>2205276</v>
      </c>
      <c r="CZ29" s="41">
        <v>1682964</v>
      </c>
      <c r="DA29" s="42">
        <v>522312</v>
      </c>
      <c r="DB29" s="40">
        <f t="shared" si="66"/>
        <v>6318</v>
      </c>
      <c r="DC29" s="45">
        <v>0</v>
      </c>
      <c r="DD29" s="52">
        <v>6318</v>
      </c>
      <c r="DF29" s="322"/>
    </row>
    <row r="30" spans="1:163" s="53" customFormat="1" ht="13.2" x14ac:dyDescent="0.25">
      <c r="A30" s="34"/>
      <c r="B30" s="33" t="s">
        <v>22</v>
      </c>
      <c r="C30" s="54">
        <f t="shared" si="40"/>
        <v>4567505</v>
      </c>
      <c r="D30" s="38">
        <f t="shared" si="41"/>
        <v>1394697</v>
      </c>
      <c r="E30" s="39">
        <f t="shared" si="42"/>
        <v>3172808</v>
      </c>
      <c r="F30" s="40">
        <f t="shared" si="43"/>
        <v>2815202</v>
      </c>
      <c r="G30" s="41">
        <v>1121986</v>
      </c>
      <c r="H30" s="77">
        <v>1693216</v>
      </c>
      <c r="I30" s="40">
        <f t="shared" si="44"/>
        <v>1752303</v>
      </c>
      <c r="J30" s="41">
        <f t="shared" si="45"/>
        <v>272711</v>
      </c>
      <c r="K30" s="42">
        <f t="shared" si="46"/>
        <v>1479592</v>
      </c>
      <c r="L30" s="40">
        <f t="shared" si="47"/>
        <v>279267</v>
      </c>
      <c r="M30" s="41">
        <v>94332</v>
      </c>
      <c r="N30" s="42">
        <v>184935</v>
      </c>
      <c r="O30" s="40">
        <f t="shared" si="48"/>
        <v>1473036</v>
      </c>
      <c r="P30" s="41">
        <v>178379</v>
      </c>
      <c r="Q30" s="77">
        <v>1294657</v>
      </c>
      <c r="R30" s="78">
        <f t="shared" si="49"/>
        <v>36216</v>
      </c>
      <c r="S30" s="79">
        <v>32619</v>
      </c>
      <c r="T30" s="42">
        <v>3597</v>
      </c>
      <c r="U30" s="40">
        <f t="shared" si="50"/>
        <v>4436</v>
      </c>
      <c r="V30" s="41">
        <v>4436</v>
      </c>
      <c r="W30" s="43">
        <v>0</v>
      </c>
      <c r="X30" s="40">
        <f t="shared" si="51"/>
        <v>1711651</v>
      </c>
      <c r="Y30" s="41">
        <v>235656</v>
      </c>
      <c r="Z30" s="42">
        <v>1475995</v>
      </c>
      <c r="AA30" s="44">
        <f t="shared" si="7"/>
        <v>0</v>
      </c>
      <c r="AB30" s="45">
        <v>0</v>
      </c>
      <c r="AC30" s="43">
        <v>0</v>
      </c>
      <c r="AD30" s="40">
        <f t="shared" si="52"/>
        <v>40152</v>
      </c>
      <c r="AE30" s="41">
        <v>23635</v>
      </c>
      <c r="AF30" s="42">
        <v>16517</v>
      </c>
      <c r="AG30" s="40">
        <f t="shared" si="53"/>
        <v>277658</v>
      </c>
      <c r="AH30" s="41">
        <v>271450</v>
      </c>
      <c r="AI30" s="42">
        <v>6208</v>
      </c>
      <c r="AJ30" s="46"/>
      <c r="AK30" s="55">
        <f t="shared" si="10"/>
        <v>0</v>
      </c>
      <c r="AL30" s="56">
        <v>0</v>
      </c>
      <c r="AM30" s="57">
        <v>0</v>
      </c>
      <c r="AN30" s="46"/>
      <c r="AO30" s="54">
        <f t="shared" si="54"/>
        <v>4071323</v>
      </c>
      <c r="AP30" s="38">
        <v>3842324</v>
      </c>
      <c r="AQ30" s="39">
        <v>228999</v>
      </c>
      <c r="AR30" s="40">
        <f t="shared" si="55"/>
        <v>3237376</v>
      </c>
      <c r="AS30" s="41">
        <v>3092071</v>
      </c>
      <c r="AT30" s="42">
        <v>145305</v>
      </c>
      <c r="AU30" s="40">
        <f t="shared" si="56"/>
        <v>833947</v>
      </c>
      <c r="AV30" s="41">
        <v>750253</v>
      </c>
      <c r="AW30" s="42">
        <v>83694</v>
      </c>
      <c r="AX30" s="44">
        <f t="shared" si="14"/>
        <v>0</v>
      </c>
      <c r="AY30" s="45">
        <v>0</v>
      </c>
      <c r="AZ30" s="43">
        <v>0</v>
      </c>
      <c r="BA30" s="44">
        <f t="shared" si="15"/>
        <v>0</v>
      </c>
      <c r="BB30" s="45">
        <v>0</v>
      </c>
      <c r="BC30" s="43">
        <v>0</v>
      </c>
      <c r="BD30" s="44">
        <f t="shared" si="16"/>
        <v>0</v>
      </c>
      <c r="BE30" s="45">
        <v>0</v>
      </c>
      <c r="BF30" s="43">
        <v>0</v>
      </c>
      <c r="BG30" s="40">
        <f t="shared" si="57"/>
        <v>3762766</v>
      </c>
      <c r="BH30" s="41">
        <v>3585906</v>
      </c>
      <c r="BI30" s="42">
        <v>176860</v>
      </c>
      <c r="BJ30" s="40">
        <f t="shared" si="58"/>
        <v>2795328</v>
      </c>
      <c r="BK30" s="41">
        <v>2640051</v>
      </c>
      <c r="BL30" s="42">
        <v>155277</v>
      </c>
      <c r="BM30" s="40">
        <f t="shared" si="19"/>
        <v>967438</v>
      </c>
      <c r="BN30" s="41">
        <v>945855</v>
      </c>
      <c r="BO30" s="42">
        <v>21583</v>
      </c>
      <c r="BP30" s="44">
        <f t="shared" si="20"/>
        <v>0</v>
      </c>
      <c r="BQ30" s="43">
        <v>0</v>
      </c>
      <c r="BR30" s="43">
        <v>0</v>
      </c>
      <c r="BS30" s="40">
        <f t="shared" si="59"/>
        <v>308557</v>
      </c>
      <c r="BT30" s="41">
        <v>256418</v>
      </c>
      <c r="BU30" s="42">
        <v>52139</v>
      </c>
      <c r="BV30" s="40">
        <f t="shared" si="60"/>
        <v>1443</v>
      </c>
      <c r="BW30" s="41">
        <v>1276</v>
      </c>
      <c r="BX30" s="42">
        <v>167</v>
      </c>
      <c r="BY30" s="40">
        <f t="shared" si="61"/>
        <v>3647342</v>
      </c>
      <c r="BZ30" s="41">
        <v>3461790</v>
      </c>
      <c r="CA30" s="42">
        <v>185552</v>
      </c>
      <c r="CB30" s="40">
        <f t="shared" si="62"/>
        <v>423981</v>
      </c>
      <c r="CC30" s="41">
        <v>380534</v>
      </c>
      <c r="CD30" s="42">
        <v>43447</v>
      </c>
      <c r="CE30" s="50"/>
      <c r="CF30" s="55">
        <f t="shared" si="25"/>
        <v>0</v>
      </c>
      <c r="CG30" s="56">
        <v>0</v>
      </c>
      <c r="CH30" s="57">
        <v>0</v>
      </c>
      <c r="CI30" s="51"/>
      <c r="CJ30" s="55">
        <f t="shared" si="26"/>
        <v>0</v>
      </c>
      <c r="CK30" s="56">
        <v>0</v>
      </c>
      <c r="CL30" s="57">
        <v>0</v>
      </c>
      <c r="CM30" s="50"/>
      <c r="CN30" s="55">
        <f t="shared" si="27"/>
        <v>0</v>
      </c>
      <c r="CO30" s="56">
        <v>0</v>
      </c>
      <c r="CP30" s="57">
        <v>0</v>
      </c>
      <c r="CQ30" s="50"/>
      <c r="CR30" s="54">
        <f t="shared" si="63"/>
        <v>8928902</v>
      </c>
      <c r="CS30" s="38">
        <v>5237021</v>
      </c>
      <c r="CT30" s="39">
        <v>3691881</v>
      </c>
      <c r="CU30" s="46"/>
      <c r="CV30" s="40">
        <f t="shared" si="64"/>
        <v>343357</v>
      </c>
      <c r="CW30" s="41">
        <v>320011</v>
      </c>
      <c r="CX30" s="42">
        <v>23346</v>
      </c>
      <c r="CY30" s="40">
        <f t="shared" si="65"/>
        <v>2213762</v>
      </c>
      <c r="CZ30" s="41">
        <v>1687504</v>
      </c>
      <c r="DA30" s="42">
        <v>526258</v>
      </c>
      <c r="DB30" s="40">
        <f t="shared" si="66"/>
        <v>5720</v>
      </c>
      <c r="DC30" s="45">
        <v>0</v>
      </c>
      <c r="DD30" s="52">
        <v>5720</v>
      </c>
      <c r="DF30" s="322"/>
    </row>
    <row r="31" spans="1:163" s="53" customFormat="1" ht="13.2" x14ac:dyDescent="0.25">
      <c r="A31" s="34"/>
      <c r="B31" s="33" t="s">
        <v>23</v>
      </c>
      <c r="C31" s="54">
        <f t="shared" si="40"/>
        <v>4496807</v>
      </c>
      <c r="D31" s="38">
        <f t="shared" si="41"/>
        <v>1426852</v>
      </c>
      <c r="E31" s="39">
        <f t="shared" si="42"/>
        <v>3069955</v>
      </c>
      <c r="F31" s="40">
        <f t="shared" si="43"/>
        <v>2817895</v>
      </c>
      <c r="G31" s="41">
        <v>1167186</v>
      </c>
      <c r="H31" s="77">
        <v>1650709</v>
      </c>
      <c r="I31" s="40">
        <f t="shared" si="44"/>
        <v>1678912</v>
      </c>
      <c r="J31" s="41">
        <f t="shared" si="45"/>
        <v>259666</v>
      </c>
      <c r="K31" s="42">
        <f t="shared" si="46"/>
        <v>1419246</v>
      </c>
      <c r="L31" s="40">
        <f t="shared" si="47"/>
        <v>270069</v>
      </c>
      <c r="M31" s="41">
        <v>94004</v>
      </c>
      <c r="N31" s="42">
        <v>176065</v>
      </c>
      <c r="O31" s="40">
        <f t="shared" si="48"/>
        <v>1408843</v>
      </c>
      <c r="P31" s="41">
        <v>165662</v>
      </c>
      <c r="Q31" s="77">
        <v>1243181</v>
      </c>
      <c r="R31" s="78">
        <f t="shared" si="49"/>
        <v>36525</v>
      </c>
      <c r="S31" s="79">
        <v>32456</v>
      </c>
      <c r="T31" s="42">
        <v>4069</v>
      </c>
      <c r="U31" s="40">
        <f t="shared" si="50"/>
        <v>4337</v>
      </c>
      <c r="V31" s="41">
        <v>4337</v>
      </c>
      <c r="W31" s="43">
        <v>0</v>
      </c>
      <c r="X31" s="40">
        <f t="shared" si="51"/>
        <v>1638050</v>
      </c>
      <c r="Y31" s="41">
        <v>222873</v>
      </c>
      <c r="Z31" s="42">
        <v>1415177</v>
      </c>
      <c r="AA31" s="44">
        <f t="shared" si="7"/>
        <v>0</v>
      </c>
      <c r="AB31" s="45">
        <v>0</v>
      </c>
      <c r="AC31" s="43">
        <v>0</v>
      </c>
      <c r="AD31" s="40">
        <f t="shared" si="52"/>
        <v>33186</v>
      </c>
      <c r="AE31" s="41">
        <v>16739</v>
      </c>
      <c r="AF31" s="42">
        <v>16447</v>
      </c>
      <c r="AG31" s="40">
        <f t="shared" si="53"/>
        <v>278385</v>
      </c>
      <c r="AH31" s="41">
        <v>272324</v>
      </c>
      <c r="AI31" s="42">
        <v>6061</v>
      </c>
      <c r="AJ31" s="46"/>
      <c r="AK31" s="55">
        <f t="shared" si="10"/>
        <v>0</v>
      </c>
      <c r="AL31" s="56">
        <v>0</v>
      </c>
      <c r="AM31" s="57">
        <v>0</v>
      </c>
      <c r="AN31" s="46"/>
      <c r="AO31" s="54">
        <f t="shared" si="54"/>
        <v>4152016</v>
      </c>
      <c r="AP31" s="38">
        <v>3933860</v>
      </c>
      <c r="AQ31" s="39">
        <v>218156</v>
      </c>
      <c r="AR31" s="40">
        <f t="shared" si="55"/>
        <v>3302576</v>
      </c>
      <c r="AS31" s="41">
        <v>3161644</v>
      </c>
      <c r="AT31" s="42">
        <v>140932</v>
      </c>
      <c r="AU31" s="40">
        <f t="shared" si="56"/>
        <v>849440</v>
      </c>
      <c r="AV31" s="41">
        <v>772216</v>
      </c>
      <c r="AW31" s="42">
        <v>77224</v>
      </c>
      <c r="AX31" s="44">
        <f t="shared" si="14"/>
        <v>0</v>
      </c>
      <c r="AY31" s="45">
        <v>0</v>
      </c>
      <c r="AZ31" s="43">
        <v>0</v>
      </c>
      <c r="BA31" s="44">
        <f t="shared" si="15"/>
        <v>0</v>
      </c>
      <c r="BB31" s="45">
        <v>0</v>
      </c>
      <c r="BC31" s="43">
        <v>0</v>
      </c>
      <c r="BD31" s="44">
        <f t="shared" si="16"/>
        <v>0</v>
      </c>
      <c r="BE31" s="45">
        <v>0</v>
      </c>
      <c r="BF31" s="43">
        <v>0</v>
      </c>
      <c r="BG31" s="40">
        <f t="shared" si="57"/>
        <v>3823071</v>
      </c>
      <c r="BH31" s="41">
        <v>3654365</v>
      </c>
      <c r="BI31" s="42">
        <v>168706</v>
      </c>
      <c r="BJ31" s="40">
        <f t="shared" si="58"/>
        <v>2834949</v>
      </c>
      <c r="BK31" s="41">
        <v>2687571</v>
      </c>
      <c r="BL31" s="42">
        <v>147378</v>
      </c>
      <c r="BM31" s="40">
        <f t="shared" si="19"/>
        <v>988122</v>
      </c>
      <c r="BN31" s="41">
        <v>966794</v>
      </c>
      <c r="BO31" s="42">
        <v>21328</v>
      </c>
      <c r="BP31" s="44">
        <f t="shared" si="20"/>
        <v>0</v>
      </c>
      <c r="BQ31" s="43">
        <v>0</v>
      </c>
      <c r="BR31" s="43">
        <v>0</v>
      </c>
      <c r="BS31" s="40">
        <f t="shared" si="59"/>
        <v>328945</v>
      </c>
      <c r="BT31" s="41">
        <v>279495</v>
      </c>
      <c r="BU31" s="42">
        <v>49450</v>
      </c>
      <c r="BV31" s="40">
        <f t="shared" si="60"/>
        <v>1458</v>
      </c>
      <c r="BW31" s="41">
        <v>1324</v>
      </c>
      <c r="BX31" s="42">
        <v>134</v>
      </c>
      <c r="BY31" s="40">
        <f t="shared" si="61"/>
        <v>3712770</v>
      </c>
      <c r="BZ31" s="41">
        <v>3534646</v>
      </c>
      <c r="CA31" s="42">
        <v>178124</v>
      </c>
      <c r="CB31" s="40">
        <f t="shared" si="62"/>
        <v>439246</v>
      </c>
      <c r="CC31" s="41">
        <v>399214</v>
      </c>
      <c r="CD31" s="42">
        <v>40032</v>
      </c>
      <c r="CE31" s="50"/>
      <c r="CF31" s="55">
        <f t="shared" si="25"/>
        <v>0</v>
      </c>
      <c r="CG31" s="56">
        <v>0</v>
      </c>
      <c r="CH31" s="57">
        <v>0</v>
      </c>
      <c r="CI31" s="51"/>
      <c r="CJ31" s="55">
        <f t="shared" si="26"/>
        <v>0</v>
      </c>
      <c r="CK31" s="56">
        <v>0</v>
      </c>
      <c r="CL31" s="57">
        <v>0</v>
      </c>
      <c r="CM31" s="50"/>
      <c r="CN31" s="55">
        <f t="shared" si="27"/>
        <v>0</v>
      </c>
      <c r="CO31" s="56">
        <v>0</v>
      </c>
      <c r="CP31" s="57">
        <v>0</v>
      </c>
      <c r="CQ31" s="50"/>
      <c r="CR31" s="54">
        <f t="shared" si="63"/>
        <v>8941912</v>
      </c>
      <c r="CS31" s="38">
        <v>5360712</v>
      </c>
      <c r="CT31" s="39">
        <v>3581200</v>
      </c>
      <c r="CU31" s="46"/>
      <c r="CV31" s="40">
        <f t="shared" si="64"/>
        <v>321901</v>
      </c>
      <c r="CW31" s="41">
        <v>307308</v>
      </c>
      <c r="CX31" s="42">
        <v>14593</v>
      </c>
      <c r="CY31" s="40">
        <f t="shared" si="65"/>
        <v>2125650</v>
      </c>
      <c r="CZ31" s="41">
        <v>1610790</v>
      </c>
      <c r="DA31" s="42">
        <v>514860</v>
      </c>
      <c r="DB31" s="40">
        <f t="shared" si="66"/>
        <v>6252</v>
      </c>
      <c r="DC31" s="45">
        <v>0</v>
      </c>
      <c r="DD31" s="52">
        <v>6252</v>
      </c>
      <c r="DF31" s="322"/>
    </row>
    <row r="32" spans="1:163" s="53" customFormat="1" ht="13.2" x14ac:dyDescent="0.25">
      <c r="A32" s="34"/>
      <c r="B32" s="33" t="s">
        <v>24</v>
      </c>
      <c r="C32" s="54">
        <f t="shared" si="40"/>
        <v>4590136</v>
      </c>
      <c r="D32" s="38">
        <f t="shared" si="41"/>
        <v>1455704</v>
      </c>
      <c r="E32" s="39">
        <f t="shared" si="42"/>
        <v>3134432</v>
      </c>
      <c r="F32" s="40">
        <f t="shared" si="43"/>
        <v>2835118</v>
      </c>
      <c r="G32" s="41">
        <v>1158627</v>
      </c>
      <c r="H32" s="77">
        <v>1676491</v>
      </c>
      <c r="I32" s="40">
        <f t="shared" si="44"/>
        <v>1755018</v>
      </c>
      <c r="J32" s="41">
        <f t="shared" si="45"/>
        <v>297077</v>
      </c>
      <c r="K32" s="42">
        <f t="shared" si="46"/>
        <v>1457941</v>
      </c>
      <c r="L32" s="40">
        <f t="shared" si="47"/>
        <v>314276</v>
      </c>
      <c r="M32" s="41">
        <v>116991</v>
      </c>
      <c r="N32" s="42">
        <v>197285</v>
      </c>
      <c r="O32" s="40">
        <f t="shared" si="48"/>
        <v>1440742</v>
      </c>
      <c r="P32" s="41">
        <v>180086</v>
      </c>
      <c r="Q32" s="77">
        <v>1260656</v>
      </c>
      <c r="R32" s="78">
        <f t="shared" si="49"/>
        <v>40211</v>
      </c>
      <c r="S32" s="79">
        <v>35689</v>
      </c>
      <c r="T32" s="42">
        <v>4522</v>
      </c>
      <c r="U32" s="40">
        <f t="shared" si="50"/>
        <v>4570</v>
      </c>
      <c r="V32" s="41">
        <v>4570</v>
      </c>
      <c r="W32" s="43">
        <v>0</v>
      </c>
      <c r="X32" s="40">
        <f t="shared" si="51"/>
        <v>1710237</v>
      </c>
      <c r="Y32" s="41">
        <v>256818</v>
      </c>
      <c r="Z32" s="42">
        <v>1453419</v>
      </c>
      <c r="AA32" s="44">
        <f t="shared" si="7"/>
        <v>0</v>
      </c>
      <c r="AB32" s="45">
        <v>0</v>
      </c>
      <c r="AC32" s="43">
        <v>0</v>
      </c>
      <c r="AD32" s="40">
        <f t="shared" si="52"/>
        <v>27083</v>
      </c>
      <c r="AE32" s="41">
        <v>9513</v>
      </c>
      <c r="AF32" s="42">
        <v>17570</v>
      </c>
      <c r="AG32" s="40">
        <f t="shared" si="53"/>
        <v>258393</v>
      </c>
      <c r="AH32" s="41">
        <v>252397</v>
      </c>
      <c r="AI32" s="42">
        <v>5996</v>
      </c>
      <c r="AJ32" s="46"/>
      <c r="AK32" s="55">
        <f t="shared" si="10"/>
        <v>0</v>
      </c>
      <c r="AL32" s="56">
        <v>0</v>
      </c>
      <c r="AM32" s="57">
        <v>0</v>
      </c>
      <c r="AN32" s="46"/>
      <c r="AO32" s="54">
        <f t="shared" si="54"/>
        <v>3997595</v>
      </c>
      <c r="AP32" s="38">
        <v>3767023</v>
      </c>
      <c r="AQ32" s="39">
        <v>230572</v>
      </c>
      <c r="AR32" s="40">
        <f t="shared" si="55"/>
        <v>3196693</v>
      </c>
      <c r="AS32" s="41">
        <v>3045794</v>
      </c>
      <c r="AT32" s="42">
        <v>150899</v>
      </c>
      <c r="AU32" s="40">
        <f t="shared" si="56"/>
        <v>800902</v>
      </c>
      <c r="AV32" s="41">
        <v>721229</v>
      </c>
      <c r="AW32" s="42">
        <v>79673</v>
      </c>
      <c r="AX32" s="44">
        <f t="shared" si="14"/>
        <v>0</v>
      </c>
      <c r="AY32" s="45">
        <v>0</v>
      </c>
      <c r="AZ32" s="43">
        <v>0</v>
      </c>
      <c r="BA32" s="44">
        <f t="shared" si="15"/>
        <v>0</v>
      </c>
      <c r="BB32" s="45">
        <v>0</v>
      </c>
      <c r="BC32" s="43">
        <v>0</v>
      </c>
      <c r="BD32" s="44">
        <f t="shared" si="16"/>
        <v>0</v>
      </c>
      <c r="BE32" s="45">
        <v>0</v>
      </c>
      <c r="BF32" s="43">
        <v>0</v>
      </c>
      <c r="BG32" s="40">
        <f t="shared" si="57"/>
        <v>3629644</v>
      </c>
      <c r="BH32" s="41">
        <v>3451372</v>
      </c>
      <c r="BI32" s="42">
        <v>178272</v>
      </c>
      <c r="BJ32" s="40">
        <f t="shared" si="58"/>
        <v>2640054</v>
      </c>
      <c r="BK32" s="41">
        <v>2486496</v>
      </c>
      <c r="BL32" s="42">
        <v>153558</v>
      </c>
      <c r="BM32" s="40">
        <f t="shared" si="19"/>
        <v>989590</v>
      </c>
      <c r="BN32" s="41">
        <v>964876</v>
      </c>
      <c r="BO32" s="42">
        <v>24714</v>
      </c>
      <c r="BP32" s="44">
        <f t="shared" si="20"/>
        <v>0</v>
      </c>
      <c r="BQ32" s="43">
        <v>0</v>
      </c>
      <c r="BR32" s="43">
        <v>0</v>
      </c>
      <c r="BS32" s="40">
        <f t="shared" si="59"/>
        <v>367951</v>
      </c>
      <c r="BT32" s="41">
        <v>315651</v>
      </c>
      <c r="BU32" s="42">
        <v>52300</v>
      </c>
      <c r="BV32" s="40">
        <f t="shared" si="60"/>
        <v>1513</v>
      </c>
      <c r="BW32" s="41">
        <v>1359</v>
      </c>
      <c r="BX32" s="42">
        <v>154</v>
      </c>
      <c r="BY32" s="40">
        <f t="shared" si="61"/>
        <v>3574035</v>
      </c>
      <c r="BZ32" s="41">
        <v>3387305</v>
      </c>
      <c r="CA32" s="42">
        <v>186730</v>
      </c>
      <c r="CB32" s="40">
        <f t="shared" si="62"/>
        <v>423560</v>
      </c>
      <c r="CC32" s="41">
        <v>379718</v>
      </c>
      <c r="CD32" s="42">
        <v>43842</v>
      </c>
      <c r="CE32" s="50"/>
      <c r="CF32" s="55">
        <f t="shared" si="25"/>
        <v>0</v>
      </c>
      <c r="CG32" s="56">
        <v>0</v>
      </c>
      <c r="CH32" s="57">
        <v>0</v>
      </c>
      <c r="CI32" s="51"/>
      <c r="CJ32" s="55">
        <f t="shared" si="26"/>
        <v>0</v>
      </c>
      <c r="CK32" s="56">
        <v>0</v>
      </c>
      <c r="CL32" s="57">
        <v>0</v>
      </c>
      <c r="CM32" s="50"/>
      <c r="CN32" s="55">
        <f t="shared" si="27"/>
        <v>0</v>
      </c>
      <c r="CO32" s="56">
        <v>0</v>
      </c>
      <c r="CP32" s="57">
        <v>0</v>
      </c>
      <c r="CQ32" s="50"/>
      <c r="CR32" s="54">
        <f t="shared" si="63"/>
        <v>8587731</v>
      </c>
      <c r="CS32" s="38">
        <f>D32+AL32+AP32+CG32+CK32+CO32</f>
        <v>5222727</v>
      </c>
      <c r="CT32" s="39">
        <f>E32+AM32+AQ32+CH32+CL32+CP32</f>
        <v>3365004</v>
      </c>
      <c r="CU32" s="46"/>
      <c r="CV32" s="40">
        <f t="shared" si="64"/>
        <v>315089</v>
      </c>
      <c r="CW32" s="41">
        <v>300970</v>
      </c>
      <c r="CX32" s="42">
        <v>14119</v>
      </c>
      <c r="CY32" s="40">
        <f t="shared" si="65"/>
        <v>2173111</v>
      </c>
      <c r="CZ32" s="41">
        <v>1635360</v>
      </c>
      <c r="DA32" s="42">
        <v>537751</v>
      </c>
      <c r="DB32" s="40">
        <f t="shared" si="66"/>
        <v>5469</v>
      </c>
      <c r="DC32" s="45">
        <v>0</v>
      </c>
      <c r="DD32" s="52">
        <v>5469</v>
      </c>
      <c r="DF32" s="322"/>
    </row>
    <row r="33" spans="1:163" s="53" customFormat="1" ht="13.2" x14ac:dyDescent="0.25">
      <c r="A33" s="34"/>
      <c r="B33" s="33" t="s">
        <v>25</v>
      </c>
      <c r="C33" s="54">
        <f t="shared" si="40"/>
        <v>4631057</v>
      </c>
      <c r="D33" s="38">
        <f t="shared" si="41"/>
        <v>1454723</v>
      </c>
      <c r="E33" s="39">
        <f t="shared" si="42"/>
        <v>3176334</v>
      </c>
      <c r="F33" s="40">
        <f t="shared" si="43"/>
        <v>2836177</v>
      </c>
      <c r="G33" s="41">
        <v>1165528</v>
      </c>
      <c r="H33" s="77">
        <v>1670649</v>
      </c>
      <c r="I33" s="40">
        <f t="shared" si="44"/>
        <v>1794880</v>
      </c>
      <c r="J33" s="41">
        <f t="shared" si="45"/>
        <v>289195</v>
      </c>
      <c r="K33" s="42">
        <f t="shared" si="46"/>
        <v>1505685</v>
      </c>
      <c r="L33" s="40">
        <f t="shared" si="47"/>
        <v>269611</v>
      </c>
      <c r="M33" s="41">
        <v>93576</v>
      </c>
      <c r="N33" s="42">
        <v>176035</v>
      </c>
      <c r="O33" s="40">
        <f t="shared" si="48"/>
        <v>1525269</v>
      </c>
      <c r="P33" s="41">
        <v>195619</v>
      </c>
      <c r="Q33" s="77">
        <v>1329650</v>
      </c>
      <c r="R33" s="78">
        <f t="shared" si="49"/>
        <v>45327</v>
      </c>
      <c r="S33" s="79">
        <v>39814</v>
      </c>
      <c r="T33" s="42">
        <v>5513</v>
      </c>
      <c r="U33" s="40">
        <f t="shared" si="50"/>
        <v>4510</v>
      </c>
      <c r="V33" s="41">
        <v>4510</v>
      </c>
      <c r="W33" s="43">
        <v>0</v>
      </c>
      <c r="X33" s="40">
        <f t="shared" si="51"/>
        <v>1745043</v>
      </c>
      <c r="Y33" s="41">
        <v>244871</v>
      </c>
      <c r="Z33" s="42">
        <v>1500172</v>
      </c>
      <c r="AA33" s="44">
        <f t="shared" si="7"/>
        <v>0</v>
      </c>
      <c r="AB33" s="45">
        <v>0</v>
      </c>
      <c r="AC33" s="43">
        <v>0</v>
      </c>
      <c r="AD33" s="40">
        <f t="shared" si="52"/>
        <v>19034</v>
      </c>
      <c r="AE33" s="41">
        <v>6270</v>
      </c>
      <c r="AF33" s="42">
        <v>12764</v>
      </c>
      <c r="AG33" s="40">
        <f t="shared" si="53"/>
        <v>302866</v>
      </c>
      <c r="AH33" s="41">
        <v>296762</v>
      </c>
      <c r="AI33" s="42">
        <v>6104</v>
      </c>
      <c r="AJ33" s="46"/>
      <c r="AK33" s="55">
        <f t="shared" si="10"/>
        <v>0</v>
      </c>
      <c r="AL33" s="56">
        <v>0</v>
      </c>
      <c r="AM33" s="57">
        <v>0</v>
      </c>
      <c r="AN33" s="46"/>
      <c r="AO33" s="54">
        <f t="shared" si="54"/>
        <v>4312376</v>
      </c>
      <c r="AP33" s="38">
        <v>4063358</v>
      </c>
      <c r="AQ33" s="39">
        <v>249018</v>
      </c>
      <c r="AR33" s="40">
        <f t="shared" si="55"/>
        <v>3445726</v>
      </c>
      <c r="AS33" s="41">
        <v>3283382</v>
      </c>
      <c r="AT33" s="42">
        <v>162344</v>
      </c>
      <c r="AU33" s="40">
        <f t="shared" si="56"/>
        <v>866650</v>
      </c>
      <c r="AV33" s="41">
        <v>779976</v>
      </c>
      <c r="AW33" s="42">
        <v>86674</v>
      </c>
      <c r="AX33" s="44">
        <f t="shared" si="14"/>
        <v>0</v>
      </c>
      <c r="AY33" s="45">
        <v>0</v>
      </c>
      <c r="AZ33" s="43">
        <v>0</v>
      </c>
      <c r="BA33" s="44">
        <f t="shared" si="15"/>
        <v>0</v>
      </c>
      <c r="BB33" s="45">
        <v>0</v>
      </c>
      <c r="BC33" s="43">
        <v>0</v>
      </c>
      <c r="BD33" s="44">
        <f t="shared" si="16"/>
        <v>0</v>
      </c>
      <c r="BE33" s="45">
        <v>0</v>
      </c>
      <c r="BF33" s="43">
        <v>0</v>
      </c>
      <c r="BG33" s="40">
        <f t="shared" si="57"/>
        <v>3942597</v>
      </c>
      <c r="BH33" s="41">
        <v>3749484</v>
      </c>
      <c r="BI33" s="42">
        <v>193113</v>
      </c>
      <c r="BJ33" s="40">
        <f t="shared" si="58"/>
        <v>2821437</v>
      </c>
      <c r="BK33" s="41">
        <v>2658317</v>
      </c>
      <c r="BL33" s="42">
        <v>163120</v>
      </c>
      <c r="BM33" s="40">
        <f t="shared" si="19"/>
        <v>1121160</v>
      </c>
      <c r="BN33" s="41">
        <v>1091167</v>
      </c>
      <c r="BO33" s="42">
        <v>29993</v>
      </c>
      <c r="BP33" s="44">
        <f t="shared" si="20"/>
        <v>0</v>
      </c>
      <c r="BQ33" s="43">
        <v>0</v>
      </c>
      <c r="BR33" s="43">
        <v>0</v>
      </c>
      <c r="BS33" s="40">
        <f t="shared" si="59"/>
        <v>369779</v>
      </c>
      <c r="BT33" s="41">
        <v>313874</v>
      </c>
      <c r="BU33" s="42">
        <v>55905</v>
      </c>
      <c r="BV33" s="40">
        <f t="shared" si="60"/>
        <v>1597</v>
      </c>
      <c r="BW33" s="41">
        <v>1431</v>
      </c>
      <c r="BX33" s="42">
        <v>166</v>
      </c>
      <c r="BY33" s="40">
        <f t="shared" si="61"/>
        <v>3840789</v>
      </c>
      <c r="BZ33" s="41">
        <v>3641674</v>
      </c>
      <c r="CA33" s="42">
        <v>199115</v>
      </c>
      <c r="CB33" s="40">
        <f t="shared" si="62"/>
        <v>471587</v>
      </c>
      <c r="CC33" s="41">
        <v>421684</v>
      </c>
      <c r="CD33" s="42">
        <v>49903</v>
      </c>
      <c r="CE33" s="50"/>
      <c r="CF33" s="55">
        <f t="shared" si="25"/>
        <v>0</v>
      </c>
      <c r="CG33" s="56">
        <v>0</v>
      </c>
      <c r="CH33" s="57">
        <v>0</v>
      </c>
      <c r="CI33" s="51"/>
      <c r="CJ33" s="55">
        <f t="shared" si="26"/>
        <v>0</v>
      </c>
      <c r="CK33" s="56">
        <v>0</v>
      </c>
      <c r="CL33" s="57">
        <v>0</v>
      </c>
      <c r="CM33" s="50"/>
      <c r="CN33" s="55">
        <f t="shared" si="27"/>
        <v>0</v>
      </c>
      <c r="CO33" s="56">
        <v>0</v>
      </c>
      <c r="CP33" s="57">
        <v>0</v>
      </c>
      <c r="CQ33" s="50"/>
      <c r="CR33" s="54">
        <f t="shared" si="63"/>
        <v>9260435</v>
      </c>
      <c r="CS33" s="38">
        <v>5518081</v>
      </c>
      <c r="CT33" s="39">
        <v>3742354</v>
      </c>
      <c r="CU33" s="46"/>
      <c r="CV33" s="40">
        <f t="shared" si="64"/>
        <v>329226</v>
      </c>
      <c r="CW33" s="41">
        <v>315691</v>
      </c>
      <c r="CX33" s="42">
        <v>13535</v>
      </c>
      <c r="CY33" s="40">
        <f t="shared" si="65"/>
        <v>2172864</v>
      </c>
      <c r="CZ33" s="41">
        <v>1651008</v>
      </c>
      <c r="DA33" s="42">
        <v>521856</v>
      </c>
      <c r="DB33" s="40">
        <f t="shared" si="66"/>
        <v>5859</v>
      </c>
      <c r="DC33" s="45">
        <v>0</v>
      </c>
      <c r="DD33" s="52">
        <v>5859</v>
      </c>
      <c r="DF33" s="322"/>
    </row>
    <row r="34" spans="1:163" s="53" customFormat="1" ht="13.2" x14ac:dyDescent="0.25">
      <c r="A34" s="34"/>
      <c r="B34" s="33" t="s">
        <v>26</v>
      </c>
      <c r="C34" s="54">
        <f t="shared" si="40"/>
        <v>4616991</v>
      </c>
      <c r="D34" s="38">
        <f t="shared" si="41"/>
        <v>1386470</v>
      </c>
      <c r="E34" s="91">
        <f t="shared" si="42"/>
        <v>3230521</v>
      </c>
      <c r="F34" s="40">
        <f t="shared" si="43"/>
        <v>2777964</v>
      </c>
      <c r="G34" s="41">
        <v>1086821</v>
      </c>
      <c r="H34" s="77">
        <v>1691143</v>
      </c>
      <c r="I34" s="40">
        <f t="shared" si="44"/>
        <v>1839027</v>
      </c>
      <c r="J34" s="41">
        <f t="shared" si="45"/>
        <v>299649</v>
      </c>
      <c r="K34" s="42">
        <f t="shared" si="46"/>
        <v>1539378</v>
      </c>
      <c r="L34" s="40">
        <f t="shared" si="47"/>
        <v>279679</v>
      </c>
      <c r="M34" s="41">
        <v>103608</v>
      </c>
      <c r="N34" s="42">
        <v>176071</v>
      </c>
      <c r="O34" s="40">
        <f t="shared" si="48"/>
        <v>1559348</v>
      </c>
      <c r="P34" s="41">
        <v>196041</v>
      </c>
      <c r="Q34" s="77">
        <v>1363307</v>
      </c>
      <c r="R34" s="78">
        <f t="shared" si="49"/>
        <v>48171</v>
      </c>
      <c r="S34" s="79">
        <v>42516</v>
      </c>
      <c r="T34" s="42">
        <v>5655</v>
      </c>
      <c r="U34" s="40">
        <f t="shared" si="50"/>
        <v>4766</v>
      </c>
      <c r="V34" s="41">
        <v>4766</v>
      </c>
      <c r="W34" s="43">
        <v>0</v>
      </c>
      <c r="X34" s="40">
        <f t="shared" si="51"/>
        <v>1786090</v>
      </c>
      <c r="Y34" s="41">
        <v>252367</v>
      </c>
      <c r="Z34" s="42">
        <v>1533723</v>
      </c>
      <c r="AA34" s="44">
        <f t="shared" si="7"/>
        <v>0</v>
      </c>
      <c r="AB34" s="45">
        <v>0</v>
      </c>
      <c r="AC34" s="43">
        <v>0</v>
      </c>
      <c r="AD34" s="40">
        <f t="shared" si="52"/>
        <v>17645</v>
      </c>
      <c r="AE34" s="41">
        <v>6984</v>
      </c>
      <c r="AF34" s="42">
        <v>10661</v>
      </c>
      <c r="AG34" s="40">
        <f t="shared" si="53"/>
        <v>279769</v>
      </c>
      <c r="AH34" s="41">
        <v>273535</v>
      </c>
      <c r="AI34" s="42">
        <v>6234</v>
      </c>
      <c r="AJ34" s="46"/>
      <c r="AK34" s="55">
        <f t="shared" si="10"/>
        <v>0</v>
      </c>
      <c r="AL34" s="56">
        <v>0</v>
      </c>
      <c r="AM34" s="57">
        <v>0</v>
      </c>
      <c r="AN34" s="46"/>
      <c r="AO34" s="54">
        <f t="shared" si="54"/>
        <v>4352208</v>
      </c>
      <c r="AP34" s="38">
        <v>4094128</v>
      </c>
      <c r="AQ34" s="39">
        <v>258080</v>
      </c>
      <c r="AR34" s="40">
        <f t="shared" si="55"/>
        <v>3507832</v>
      </c>
      <c r="AS34" s="41">
        <v>3337444</v>
      </c>
      <c r="AT34" s="42">
        <v>170388</v>
      </c>
      <c r="AU34" s="40">
        <f t="shared" si="56"/>
        <v>844376</v>
      </c>
      <c r="AV34" s="41">
        <v>756684</v>
      </c>
      <c r="AW34" s="42">
        <v>87692</v>
      </c>
      <c r="AX34" s="44">
        <f t="shared" si="14"/>
        <v>0</v>
      </c>
      <c r="AY34" s="45">
        <v>0</v>
      </c>
      <c r="AZ34" s="43">
        <v>0</v>
      </c>
      <c r="BA34" s="44">
        <f t="shared" si="15"/>
        <v>0</v>
      </c>
      <c r="BB34" s="45">
        <v>0</v>
      </c>
      <c r="BC34" s="43">
        <v>0</v>
      </c>
      <c r="BD34" s="44">
        <f t="shared" si="16"/>
        <v>0</v>
      </c>
      <c r="BE34" s="45">
        <v>0</v>
      </c>
      <c r="BF34" s="43">
        <v>0</v>
      </c>
      <c r="BG34" s="40">
        <f t="shared" si="57"/>
        <v>3934211</v>
      </c>
      <c r="BH34" s="41">
        <v>3736026</v>
      </c>
      <c r="BI34" s="42">
        <v>198185</v>
      </c>
      <c r="BJ34" s="40">
        <f t="shared" si="58"/>
        <v>2793355</v>
      </c>
      <c r="BK34" s="41">
        <v>2627276</v>
      </c>
      <c r="BL34" s="42">
        <v>166079</v>
      </c>
      <c r="BM34" s="40">
        <f t="shared" si="19"/>
        <v>1140856</v>
      </c>
      <c r="BN34" s="41">
        <v>1108750</v>
      </c>
      <c r="BO34" s="42">
        <v>32106</v>
      </c>
      <c r="BP34" s="44">
        <f t="shared" si="20"/>
        <v>0</v>
      </c>
      <c r="BQ34" s="43">
        <v>0</v>
      </c>
      <c r="BR34" s="43">
        <v>0</v>
      </c>
      <c r="BS34" s="40">
        <f t="shared" si="59"/>
        <v>417997</v>
      </c>
      <c r="BT34" s="41">
        <v>358102</v>
      </c>
      <c r="BU34" s="42">
        <v>59895</v>
      </c>
      <c r="BV34" s="40">
        <f t="shared" si="60"/>
        <v>1483</v>
      </c>
      <c r="BW34" s="41">
        <v>1308</v>
      </c>
      <c r="BX34" s="42">
        <v>175</v>
      </c>
      <c r="BY34" s="40">
        <f t="shared" si="61"/>
        <v>3861193</v>
      </c>
      <c r="BZ34" s="41">
        <v>3650699</v>
      </c>
      <c r="CA34" s="42">
        <v>210494</v>
      </c>
      <c r="CB34" s="40">
        <f t="shared" si="62"/>
        <v>491015</v>
      </c>
      <c r="CC34" s="41">
        <v>443429</v>
      </c>
      <c r="CD34" s="42">
        <v>47586</v>
      </c>
      <c r="CE34" s="50"/>
      <c r="CF34" s="55">
        <f t="shared" si="25"/>
        <v>0</v>
      </c>
      <c r="CG34" s="56">
        <v>0</v>
      </c>
      <c r="CH34" s="57">
        <v>0</v>
      </c>
      <c r="CI34" s="51"/>
      <c r="CJ34" s="55">
        <f t="shared" si="26"/>
        <v>0</v>
      </c>
      <c r="CK34" s="56">
        <v>0</v>
      </c>
      <c r="CL34" s="57">
        <v>0</v>
      </c>
      <c r="CM34" s="50"/>
      <c r="CN34" s="55">
        <f t="shared" si="27"/>
        <v>0</v>
      </c>
      <c r="CO34" s="56">
        <v>0</v>
      </c>
      <c r="CP34" s="57">
        <v>0</v>
      </c>
      <c r="CQ34" s="50"/>
      <c r="CR34" s="54">
        <f t="shared" si="63"/>
        <v>9279877</v>
      </c>
      <c r="CS34" s="38">
        <v>5480598</v>
      </c>
      <c r="CT34" s="39">
        <v>3799279</v>
      </c>
      <c r="CU34" s="46"/>
      <c r="CV34" s="40">
        <f t="shared" si="64"/>
        <v>316180</v>
      </c>
      <c r="CW34" s="41">
        <v>303394</v>
      </c>
      <c r="CX34" s="42">
        <v>12786</v>
      </c>
      <c r="CY34" s="40">
        <f t="shared" si="65"/>
        <v>2165596</v>
      </c>
      <c r="CZ34" s="41">
        <v>1642387</v>
      </c>
      <c r="DA34" s="42">
        <v>523209</v>
      </c>
      <c r="DB34" s="40">
        <f t="shared" si="66"/>
        <v>6104</v>
      </c>
      <c r="DC34" s="45">
        <v>0</v>
      </c>
      <c r="DD34" s="52">
        <v>6104</v>
      </c>
      <c r="DF34" s="322"/>
    </row>
    <row r="35" spans="1:163" s="53" customFormat="1" ht="13.8" thickBot="1" x14ac:dyDescent="0.3">
      <c r="A35" s="35"/>
      <c r="B35" s="36" t="s">
        <v>27</v>
      </c>
      <c r="C35" s="58">
        <f t="shared" si="40"/>
        <v>5494726</v>
      </c>
      <c r="D35" s="59">
        <f t="shared" si="41"/>
        <v>1629086</v>
      </c>
      <c r="E35" s="92">
        <f t="shared" si="42"/>
        <v>3865640</v>
      </c>
      <c r="F35" s="61">
        <f t="shared" si="43"/>
        <v>3216151</v>
      </c>
      <c r="G35" s="62">
        <v>1220649</v>
      </c>
      <c r="H35" s="94">
        <v>1995502</v>
      </c>
      <c r="I35" s="61">
        <f t="shared" si="44"/>
        <v>2278575</v>
      </c>
      <c r="J35" s="62">
        <f t="shared" si="45"/>
        <v>408437</v>
      </c>
      <c r="K35" s="63">
        <f t="shared" si="46"/>
        <v>1870138</v>
      </c>
      <c r="L35" s="61">
        <f t="shared" si="47"/>
        <v>431812</v>
      </c>
      <c r="M35" s="62">
        <v>195591</v>
      </c>
      <c r="N35" s="63">
        <v>236221</v>
      </c>
      <c r="O35" s="61">
        <f t="shared" si="48"/>
        <v>1846763</v>
      </c>
      <c r="P35" s="62">
        <v>212846</v>
      </c>
      <c r="Q35" s="94">
        <v>1633917</v>
      </c>
      <c r="R35" s="95">
        <f t="shared" si="49"/>
        <v>54896</v>
      </c>
      <c r="S35" s="93">
        <v>47925</v>
      </c>
      <c r="T35" s="63">
        <v>6971</v>
      </c>
      <c r="U35" s="61">
        <f t="shared" si="50"/>
        <v>4911</v>
      </c>
      <c r="V35" s="62">
        <v>4911</v>
      </c>
      <c r="W35" s="64">
        <v>0</v>
      </c>
      <c r="X35" s="61">
        <f t="shared" si="51"/>
        <v>2218768</v>
      </c>
      <c r="Y35" s="62">
        <v>355601</v>
      </c>
      <c r="Z35" s="63">
        <v>1863167</v>
      </c>
      <c r="AA35" s="65">
        <f t="shared" si="7"/>
        <v>0</v>
      </c>
      <c r="AB35" s="66">
        <v>0</v>
      </c>
      <c r="AC35" s="64">
        <v>0</v>
      </c>
      <c r="AD35" s="61">
        <f t="shared" si="52"/>
        <v>33897</v>
      </c>
      <c r="AE35" s="62">
        <v>15713</v>
      </c>
      <c r="AF35" s="63">
        <v>18184</v>
      </c>
      <c r="AG35" s="61">
        <f t="shared" si="53"/>
        <v>292278</v>
      </c>
      <c r="AH35" s="62">
        <v>286107</v>
      </c>
      <c r="AI35" s="63">
        <v>6171</v>
      </c>
      <c r="AJ35" s="46"/>
      <c r="AK35" s="67">
        <f t="shared" si="10"/>
        <v>0</v>
      </c>
      <c r="AL35" s="68">
        <v>0</v>
      </c>
      <c r="AM35" s="69">
        <v>0</v>
      </c>
      <c r="AN35" s="46"/>
      <c r="AO35" s="58">
        <f t="shared" si="54"/>
        <v>4618652</v>
      </c>
      <c r="AP35" s="59">
        <v>4358858</v>
      </c>
      <c r="AQ35" s="60">
        <v>259794</v>
      </c>
      <c r="AR35" s="61">
        <f t="shared" si="55"/>
        <v>3769102</v>
      </c>
      <c r="AS35" s="62">
        <v>3597081</v>
      </c>
      <c r="AT35" s="63">
        <v>172021</v>
      </c>
      <c r="AU35" s="61">
        <f t="shared" si="56"/>
        <v>849550</v>
      </c>
      <c r="AV35" s="62">
        <v>761777</v>
      </c>
      <c r="AW35" s="63">
        <v>87773</v>
      </c>
      <c r="AX35" s="65">
        <f t="shared" si="14"/>
        <v>0</v>
      </c>
      <c r="AY35" s="66">
        <v>0</v>
      </c>
      <c r="AZ35" s="64">
        <v>0</v>
      </c>
      <c r="BA35" s="65">
        <f t="shared" si="15"/>
        <v>0</v>
      </c>
      <c r="BB35" s="66">
        <v>0</v>
      </c>
      <c r="BC35" s="64">
        <v>0</v>
      </c>
      <c r="BD35" s="65">
        <f t="shared" si="16"/>
        <v>0</v>
      </c>
      <c r="BE35" s="66">
        <v>0</v>
      </c>
      <c r="BF35" s="64">
        <v>0</v>
      </c>
      <c r="BG35" s="61">
        <f t="shared" si="57"/>
        <v>4235966</v>
      </c>
      <c r="BH35" s="62">
        <v>4041228</v>
      </c>
      <c r="BI35" s="63">
        <v>194738</v>
      </c>
      <c r="BJ35" s="61">
        <f t="shared" si="58"/>
        <v>2942306</v>
      </c>
      <c r="BK35" s="62">
        <v>2781038</v>
      </c>
      <c r="BL35" s="63">
        <v>161268</v>
      </c>
      <c r="BM35" s="61">
        <f t="shared" si="19"/>
        <v>1293660</v>
      </c>
      <c r="BN35" s="62">
        <v>1260190</v>
      </c>
      <c r="BO35" s="63">
        <v>33470</v>
      </c>
      <c r="BP35" s="65">
        <f t="shared" si="20"/>
        <v>0</v>
      </c>
      <c r="BQ35" s="64">
        <v>0</v>
      </c>
      <c r="BR35" s="64">
        <v>0</v>
      </c>
      <c r="BS35" s="61">
        <f t="shared" si="59"/>
        <v>382686</v>
      </c>
      <c r="BT35" s="62">
        <v>317630</v>
      </c>
      <c r="BU35" s="63">
        <v>65056</v>
      </c>
      <c r="BV35" s="61">
        <f t="shared" si="60"/>
        <v>1359</v>
      </c>
      <c r="BW35" s="62">
        <v>1259</v>
      </c>
      <c r="BX35" s="63">
        <v>100</v>
      </c>
      <c r="BY35" s="61">
        <f t="shared" si="61"/>
        <v>4172312</v>
      </c>
      <c r="BZ35" s="62">
        <v>3957420</v>
      </c>
      <c r="CA35" s="63">
        <v>214892</v>
      </c>
      <c r="CB35" s="61">
        <f t="shared" si="62"/>
        <v>446340</v>
      </c>
      <c r="CC35" s="62">
        <v>401438</v>
      </c>
      <c r="CD35" s="63">
        <v>44902</v>
      </c>
      <c r="CE35" s="50"/>
      <c r="CF35" s="67">
        <f t="shared" si="25"/>
        <v>0</v>
      </c>
      <c r="CG35" s="68">
        <v>0</v>
      </c>
      <c r="CH35" s="69">
        <v>0</v>
      </c>
      <c r="CI35" s="51"/>
      <c r="CJ35" s="67">
        <f t="shared" si="26"/>
        <v>0</v>
      </c>
      <c r="CK35" s="68">
        <v>0</v>
      </c>
      <c r="CL35" s="69">
        <v>0</v>
      </c>
      <c r="CM35" s="50"/>
      <c r="CN35" s="67">
        <f t="shared" si="27"/>
        <v>0</v>
      </c>
      <c r="CO35" s="68">
        <v>0</v>
      </c>
      <c r="CP35" s="69">
        <v>0</v>
      </c>
      <c r="CQ35" s="50"/>
      <c r="CR35" s="58">
        <f t="shared" si="63"/>
        <v>10517762</v>
      </c>
      <c r="CS35" s="59">
        <v>5987944</v>
      </c>
      <c r="CT35" s="60">
        <v>4529818</v>
      </c>
      <c r="CU35" s="46"/>
      <c r="CV35" s="61">
        <f t="shared" si="64"/>
        <v>352515</v>
      </c>
      <c r="CW35" s="62">
        <v>339431</v>
      </c>
      <c r="CX35" s="63">
        <v>13084</v>
      </c>
      <c r="CY35" s="61">
        <f t="shared" si="65"/>
        <v>2337120</v>
      </c>
      <c r="CZ35" s="62">
        <v>1753823</v>
      </c>
      <c r="DA35" s="63">
        <v>583297</v>
      </c>
      <c r="DB35" s="61">
        <f t="shared" si="66"/>
        <v>5072</v>
      </c>
      <c r="DC35" s="66">
        <v>0</v>
      </c>
      <c r="DD35" s="70">
        <v>5072</v>
      </c>
      <c r="DF35" s="322"/>
    </row>
    <row r="36" spans="1:163" s="71" customFormat="1" ht="13.2" x14ac:dyDescent="0.25">
      <c r="A36" s="32">
        <v>2018</v>
      </c>
      <c r="B36" s="33" t="s">
        <v>17</v>
      </c>
      <c r="C36" s="37">
        <f t="shared" si="40"/>
        <v>4052587</v>
      </c>
      <c r="D36" s="38">
        <f>G36+J36</f>
        <v>1279844</v>
      </c>
      <c r="E36" s="39">
        <f>H36+K36</f>
        <v>2772743</v>
      </c>
      <c r="F36" s="40">
        <f t="shared" si="43"/>
        <v>2540450</v>
      </c>
      <c r="G36" s="41">
        <v>1060560</v>
      </c>
      <c r="H36" s="42">
        <v>1479890</v>
      </c>
      <c r="I36" s="40">
        <f t="shared" si="44"/>
        <v>1512137</v>
      </c>
      <c r="J36" s="41">
        <f>M36+P36</f>
        <v>219284</v>
      </c>
      <c r="K36" s="42">
        <f>N36+Q36</f>
        <v>1292853</v>
      </c>
      <c r="L36" s="40">
        <f t="shared" si="47"/>
        <v>183748</v>
      </c>
      <c r="M36" s="41">
        <v>36670</v>
      </c>
      <c r="N36" s="42">
        <v>147078</v>
      </c>
      <c r="O36" s="40">
        <f t="shared" si="48"/>
        <v>1328389</v>
      </c>
      <c r="P36" s="41">
        <v>182614</v>
      </c>
      <c r="Q36" s="42">
        <v>1145775</v>
      </c>
      <c r="R36" s="40">
        <f t="shared" si="49"/>
        <v>48298</v>
      </c>
      <c r="S36" s="41">
        <v>41828</v>
      </c>
      <c r="T36" s="42">
        <v>6470</v>
      </c>
      <c r="U36" s="40">
        <f t="shared" si="50"/>
        <v>4131</v>
      </c>
      <c r="V36" s="41">
        <v>4131</v>
      </c>
      <c r="W36" s="43">
        <v>0</v>
      </c>
      <c r="X36" s="40">
        <f t="shared" si="51"/>
        <v>1459708</v>
      </c>
      <c r="Y36" s="41">
        <v>173325</v>
      </c>
      <c r="Z36" s="42">
        <v>1286383</v>
      </c>
      <c r="AA36" s="44">
        <f t="shared" si="7"/>
        <v>0</v>
      </c>
      <c r="AB36" s="45">
        <v>0</v>
      </c>
      <c r="AC36" s="43">
        <v>0</v>
      </c>
      <c r="AD36" s="40">
        <f t="shared" si="52"/>
        <v>20776</v>
      </c>
      <c r="AE36" s="41">
        <v>8045</v>
      </c>
      <c r="AF36" s="42">
        <v>12731</v>
      </c>
      <c r="AG36" s="40">
        <f t="shared" si="53"/>
        <v>266052</v>
      </c>
      <c r="AH36" s="41">
        <v>260015</v>
      </c>
      <c r="AI36" s="42">
        <v>6037</v>
      </c>
      <c r="AJ36" s="46"/>
      <c r="AK36" s="47">
        <f t="shared" si="10"/>
        <v>0</v>
      </c>
      <c r="AL36" s="48">
        <v>0</v>
      </c>
      <c r="AM36" s="49">
        <v>0</v>
      </c>
      <c r="AN36" s="46"/>
      <c r="AO36" s="37">
        <f t="shared" si="54"/>
        <v>4469233</v>
      </c>
      <c r="AP36" s="38">
        <v>4243907</v>
      </c>
      <c r="AQ36" s="39">
        <v>225326</v>
      </c>
      <c r="AR36" s="40">
        <f t="shared" si="55"/>
        <v>3634738</v>
      </c>
      <c r="AS36" s="41">
        <v>3487149</v>
      </c>
      <c r="AT36" s="42">
        <v>147589</v>
      </c>
      <c r="AU36" s="40">
        <f t="shared" si="56"/>
        <v>834495</v>
      </c>
      <c r="AV36" s="41">
        <v>756758</v>
      </c>
      <c r="AW36" s="42">
        <v>77737</v>
      </c>
      <c r="AX36" s="44">
        <f t="shared" si="14"/>
        <v>0</v>
      </c>
      <c r="AY36" s="45">
        <v>0</v>
      </c>
      <c r="AZ36" s="43">
        <v>0</v>
      </c>
      <c r="BA36" s="44">
        <f t="shared" si="15"/>
        <v>0</v>
      </c>
      <c r="BB36" s="45">
        <v>0</v>
      </c>
      <c r="BC36" s="43">
        <v>0</v>
      </c>
      <c r="BD36" s="44">
        <f t="shared" si="16"/>
        <v>0</v>
      </c>
      <c r="BE36" s="45">
        <v>0</v>
      </c>
      <c r="BF36" s="43">
        <v>0</v>
      </c>
      <c r="BG36" s="72">
        <f t="shared" si="57"/>
        <v>4029664</v>
      </c>
      <c r="BH36" s="41">
        <v>3861475</v>
      </c>
      <c r="BI36" s="42">
        <v>168189</v>
      </c>
      <c r="BJ36" s="40">
        <f t="shared" si="58"/>
        <v>2740822</v>
      </c>
      <c r="BK36" s="41">
        <v>2604999</v>
      </c>
      <c r="BL36" s="42">
        <v>135823</v>
      </c>
      <c r="BM36" s="40">
        <f t="shared" si="19"/>
        <v>1288842</v>
      </c>
      <c r="BN36" s="41">
        <v>1256476</v>
      </c>
      <c r="BO36" s="42">
        <v>32366</v>
      </c>
      <c r="BP36" s="44">
        <f t="shared" si="20"/>
        <v>0</v>
      </c>
      <c r="BQ36" s="43">
        <v>0</v>
      </c>
      <c r="BR36" s="43">
        <v>0</v>
      </c>
      <c r="BS36" s="40">
        <f t="shared" si="59"/>
        <v>439569</v>
      </c>
      <c r="BT36" s="41">
        <v>382432</v>
      </c>
      <c r="BU36" s="42">
        <v>57137</v>
      </c>
      <c r="BV36" s="40">
        <f t="shared" si="60"/>
        <v>1607</v>
      </c>
      <c r="BW36" s="41">
        <v>1453</v>
      </c>
      <c r="BX36" s="42">
        <v>154</v>
      </c>
      <c r="BY36" s="40">
        <f t="shared" si="61"/>
        <v>3941801</v>
      </c>
      <c r="BZ36" s="41">
        <v>3760665</v>
      </c>
      <c r="CA36" s="42">
        <v>181136</v>
      </c>
      <c r="CB36" s="40">
        <f t="shared" si="62"/>
        <v>527432</v>
      </c>
      <c r="CC36" s="41">
        <v>483242</v>
      </c>
      <c r="CD36" s="42">
        <v>44190</v>
      </c>
      <c r="CE36" s="50"/>
      <c r="CF36" s="47">
        <f t="shared" si="25"/>
        <v>0</v>
      </c>
      <c r="CG36" s="48">
        <v>0</v>
      </c>
      <c r="CH36" s="49">
        <v>0</v>
      </c>
      <c r="CI36" s="50"/>
      <c r="CJ36" s="47">
        <f t="shared" si="26"/>
        <v>0</v>
      </c>
      <c r="CK36" s="48">
        <v>0</v>
      </c>
      <c r="CL36" s="49">
        <v>0</v>
      </c>
      <c r="CM36" s="50"/>
      <c r="CN36" s="47">
        <f t="shared" si="27"/>
        <v>0</v>
      </c>
      <c r="CO36" s="48">
        <v>0</v>
      </c>
      <c r="CP36" s="49">
        <v>0</v>
      </c>
      <c r="CQ36" s="50"/>
      <c r="CR36" s="37">
        <f t="shared" si="63"/>
        <v>8521820</v>
      </c>
      <c r="CS36" s="38">
        <f t="shared" ref="CS36:CT62" si="67">D36+AL36+AP36+CG36+CK36+CO36</f>
        <v>5523751</v>
      </c>
      <c r="CT36" s="39">
        <f t="shared" si="67"/>
        <v>2998069</v>
      </c>
      <c r="CU36" s="46"/>
      <c r="CV36" s="40">
        <f t="shared" si="64"/>
        <v>341490</v>
      </c>
      <c r="CW36" s="41">
        <v>328119</v>
      </c>
      <c r="CX36" s="42">
        <v>13371</v>
      </c>
      <c r="CY36" s="40">
        <f t="shared" si="65"/>
        <v>2102717</v>
      </c>
      <c r="CZ36" s="41">
        <v>1604777</v>
      </c>
      <c r="DA36" s="42">
        <v>497940</v>
      </c>
      <c r="DB36" s="40">
        <f t="shared" si="66"/>
        <v>4971</v>
      </c>
      <c r="DC36" s="45">
        <v>0</v>
      </c>
      <c r="DD36" s="52">
        <v>4971</v>
      </c>
      <c r="DE36" s="53"/>
      <c r="DF36" s="322"/>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row>
    <row r="37" spans="1:163" s="53" customFormat="1" ht="13.2" x14ac:dyDescent="0.25">
      <c r="A37" s="34"/>
      <c r="B37" s="33" t="s">
        <v>18</v>
      </c>
      <c r="C37" s="54">
        <f t="shared" si="40"/>
        <v>4334586</v>
      </c>
      <c r="D37" s="38">
        <f t="shared" ref="D37:D47" si="68">G37+J37</f>
        <v>1408233</v>
      </c>
      <c r="E37" s="39">
        <f t="shared" ref="E37:E47" si="69">H37+K37</f>
        <v>2926353</v>
      </c>
      <c r="F37" s="40">
        <f t="shared" si="43"/>
        <v>2688770</v>
      </c>
      <c r="G37" s="41">
        <v>1125633</v>
      </c>
      <c r="H37" s="77">
        <v>1563137</v>
      </c>
      <c r="I37" s="40">
        <f t="shared" si="44"/>
        <v>1645816</v>
      </c>
      <c r="J37" s="41">
        <f t="shared" ref="J37:J47" si="70">M37+P37</f>
        <v>282600</v>
      </c>
      <c r="K37" s="42">
        <f t="shared" ref="K37:K47" si="71">N37+Q37</f>
        <v>1363216</v>
      </c>
      <c r="L37" s="40">
        <f t="shared" si="47"/>
        <v>245385</v>
      </c>
      <c r="M37" s="41">
        <v>85772</v>
      </c>
      <c r="N37" s="42">
        <v>159613</v>
      </c>
      <c r="O37" s="40">
        <f t="shared" si="48"/>
        <v>1400431</v>
      </c>
      <c r="P37" s="41">
        <v>196828</v>
      </c>
      <c r="Q37" s="77">
        <v>1203603</v>
      </c>
      <c r="R37" s="78">
        <f t="shared" si="49"/>
        <v>54104</v>
      </c>
      <c r="S37" s="79">
        <v>45968</v>
      </c>
      <c r="T37" s="42">
        <v>8136</v>
      </c>
      <c r="U37" s="40">
        <f t="shared" si="50"/>
        <v>4535</v>
      </c>
      <c r="V37" s="41">
        <v>4535</v>
      </c>
      <c r="W37" s="43">
        <v>0</v>
      </c>
      <c r="X37" s="40">
        <f t="shared" si="51"/>
        <v>1587177</v>
      </c>
      <c r="Y37" s="41">
        <v>232097</v>
      </c>
      <c r="Z37" s="42">
        <v>1355080</v>
      </c>
      <c r="AA37" s="44">
        <f t="shared" si="7"/>
        <v>0</v>
      </c>
      <c r="AB37" s="45">
        <v>0</v>
      </c>
      <c r="AC37" s="43">
        <v>0</v>
      </c>
      <c r="AD37" s="40">
        <f t="shared" si="52"/>
        <v>42696</v>
      </c>
      <c r="AE37" s="41">
        <v>24159</v>
      </c>
      <c r="AF37" s="42">
        <v>18537</v>
      </c>
      <c r="AG37" s="40">
        <f t="shared" si="53"/>
        <v>284849</v>
      </c>
      <c r="AH37" s="41">
        <v>278872</v>
      </c>
      <c r="AI37" s="42">
        <v>5977</v>
      </c>
      <c r="AJ37" s="46"/>
      <c r="AK37" s="55">
        <f t="shared" si="10"/>
        <v>0</v>
      </c>
      <c r="AL37" s="56">
        <v>0</v>
      </c>
      <c r="AM37" s="57">
        <v>0</v>
      </c>
      <c r="AN37" s="46"/>
      <c r="AO37" s="54">
        <f t="shared" si="54"/>
        <v>4221655</v>
      </c>
      <c r="AP37" s="38">
        <v>3976415</v>
      </c>
      <c r="AQ37" s="39">
        <v>245240</v>
      </c>
      <c r="AR37" s="40">
        <f t="shared" si="55"/>
        <v>3429099</v>
      </c>
      <c r="AS37" s="41">
        <v>3267612</v>
      </c>
      <c r="AT37" s="42">
        <v>161487</v>
      </c>
      <c r="AU37" s="40">
        <f t="shared" si="56"/>
        <v>792556</v>
      </c>
      <c r="AV37" s="41">
        <v>708803</v>
      </c>
      <c r="AW37" s="42">
        <v>83753</v>
      </c>
      <c r="AX37" s="44">
        <f t="shared" si="14"/>
        <v>0</v>
      </c>
      <c r="AY37" s="45">
        <v>0</v>
      </c>
      <c r="AZ37" s="43">
        <v>0</v>
      </c>
      <c r="BA37" s="44">
        <f t="shared" si="15"/>
        <v>0</v>
      </c>
      <c r="BB37" s="45">
        <v>0</v>
      </c>
      <c r="BC37" s="43">
        <v>0</v>
      </c>
      <c r="BD37" s="44">
        <f t="shared" si="16"/>
        <v>0</v>
      </c>
      <c r="BE37" s="45">
        <v>0</v>
      </c>
      <c r="BF37" s="43">
        <v>0</v>
      </c>
      <c r="BG37" s="40">
        <f t="shared" si="57"/>
        <v>3788376</v>
      </c>
      <c r="BH37" s="41">
        <v>3612512</v>
      </c>
      <c r="BI37" s="42">
        <v>175864</v>
      </c>
      <c r="BJ37" s="40">
        <f t="shared" si="58"/>
        <v>2537625</v>
      </c>
      <c r="BK37" s="41">
        <v>2397333</v>
      </c>
      <c r="BL37" s="42">
        <v>140292</v>
      </c>
      <c r="BM37" s="40">
        <f t="shared" si="19"/>
        <v>1250751</v>
      </c>
      <c r="BN37" s="41">
        <v>1215179</v>
      </c>
      <c r="BO37" s="42">
        <v>35572</v>
      </c>
      <c r="BP37" s="44">
        <f t="shared" si="20"/>
        <v>0</v>
      </c>
      <c r="BQ37" s="43">
        <v>0</v>
      </c>
      <c r="BR37" s="43">
        <v>0</v>
      </c>
      <c r="BS37" s="40">
        <f t="shared" si="59"/>
        <v>433279</v>
      </c>
      <c r="BT37" s="41">
        <v>363903</v>
      </c>
      <c r="BU37" s="42">
        <v>69376</v>
      </c>
      <c r="BV37" s="40">
        <f t="shared" si="60"/>
        <v>1488</v>
      </c>
      <c r="BW37" s="41">
        <v>1335</v>
      </c>
      <c r="BX37" s="42">
        <v>153</v>
      </c>
      <c r="BY37" s="40">
        <f t="shared" si="61"/>
        <v>3775765</v>
      </c>
      <c r="BZ37" s="41">
        <v>3573225</v>
      </c>
      <c r="CA37" s="42">
        <v>202540</v>
      </c>
      <c r="CB37" s="40">
        <f t="shared" si="62"/>
        <v>445890</v>
      </c>
      <c r="CC37" s="41">
        <v>403190</v>
      </c>
      <c r="CD37" s="42">
        <v>42700</v>
      </c>
      <c r="CE37" s="50"/>
      <c r="CF37" s="55">
        <f t="shared" si="25"/>
        <v>0</v>
      </c>
      <c r="CG37" s="56">
        <v>0</v>
      </c>
      <c r="CH37" s="57">
        <v>0</v>
      </c>
      <c r="CI37" s="51"/>
      <c r="CJ37" s="55">
        <f t="shared" si="26"/>
        <v>0</v>
      </c>
      <c r="CK37" s="56">
        <v>0</v>
      </c>
      <c r="CL37" s="57">
        <v>0</v>
      </c>
      <c r="CM37" s="50"/>
      <c r="CN37" s="55">
        <f t="shared" si="27"/>
        <v>0</v>
      </c>
      <c r="CO37" s="56">
        <v>0</v>
      </c>
      <c r="CP37" s="57">
        <v>0</v>
      </c>
      <c r="CQ37" s="50"/>
      <c r="CR37" s="54">
        <f t="shared" si="63"/>
        <v>8556241</v>
      </c>
      <c r="CS37" s="38">
        <f t="shared" si="67"/>
        <v>5384648</v>
      </c>
      <c r="CT37" s="39">
        <f t="shared" si="67"/>
        <v>3171593</v>
      </c>
      <c r="CU37" s="46"/>
      <c r="CV37" s="40">
        <f t="shared" si="64"/>
        <v>322656</v>
      </c>
      <c r="CW37" s="41">
        <v>309996</v>
      </c>
      <c r="CX37" s="42">
        <v>12660</v>
      </c>
      <c r="CY37" s="40">
        <f t="shared" si="65"/>
        <v>2121384</v>
      </c>
      <c r="CZ37" s="41">
        <v>1616379</v>
      </c>
      <c r="DA37" s="42">
        <v>505005</v>
      </c>
      <c r="DB37" s="40">
        <f t="shared" si="66"/>
        <v>5219</v>
      </c>
      <c r="DC37" s="45">
        <v>0</v>
      </c>
      <c r="DD37" s="52">
        <v>5219</v>
      </c>
      <c r="DF37" s="322"/>
    </row>
    <row r="38" spans="1:163" s="53" customFormat="1" ht="13.2" x14ac:dyDescent="0.25">
      <c r="A38" s="34"/>
      <c r="B38" s="33" t="s">
        <v>19</v>
      </c>
      <c r="C38" s="54">
        <f t="shared" si="40"/>
        <v>4748533</v>
      </c>
      <c r="D38" s="38">
        <f t="shared" si="68"/>
        <v>1476943</v>
      </c>
      <c r="E38" s="39">
        <f t="shared" si="69"/>
        <v>3271590</v>
      </c>
      <c r="F38" s="40">
        <f t="shared" si="43"/>
        <v>2812758</v>
      </c>
      <c r="G38" s="41">
        <v>1118145</v>
      </c>
      <c r="H38" s="77">
        <v>1694613</v>
      </c>
      <c r="I38" s="40">
        <f t="shared" si="44"/>
        <v>1935775</v>
      </c>
      <c r="J38" s="41">
        <f t="shared" si="70"/>
        <v>358798</v>
      </c>
      <c r="K38" s="42">
        <f t="shared" si="71"/>
        <v>1576977</v>
      </c>
      <c r="L38" s="40">
        <f t="shared" si="47"/>
        <v>320562</v>
      </c>
      <c r="M38" s="41">
        <v>148571</v>
      </c>
      <c r="N38" s="42">
        <v>171991</v>
      </c>
      <c r="O38" s="40">
        <f t="shared" si="48"/>
        <v>1615213</v>
      </c>
      <c r="P38" s="41">
        <v>210227</v>
      </c>
      <c r="Q38" s="77">
        <v>1404986</v>
      </c>
      <c r="R38" s="78">
        <f t="shared" si="49"/>
        <v>62019</v>
      </c>
      <c r="S38" s="79">
        <v>52464</v>
      </c>
      <c r="T38" s="42">
        <v>9555</v>
      </c>
      <c r="U38" s="40">
        <f t="shared" si="50"/>
        <v>4342</v>
      </c>
      <c r="V38" s="41">
        <v>4342</v>
      </c>
      <c r="W38" s="43">
        <v>0</v>
      </c>
      <c r="X38" s="40">
        <f t="shared" si="51"/>
        <v>1869414</v>
      </c>
      <c r="Y38" s="41">
        <v>301992</v>
      </c>
      <c r="Z38" s="42">
        <v>1567422</v>
      </c>
      <c r="AA38" s="44">
        <f t="shared" si="7"/>
        <v>0</v>
      </c>
      <c r="AB38" s="45">
        <v>0</v>
      </c>
      <c r="AC38" s="43">
        <v>0</v>
      </c>
      <c r="AD38" s="40">
        <f t="shared" si="52"/>
        <v>37351</v>
      </c>
      <c r="AE38" s="41">
        <v>17932</v>
      </c>
      <c r="AF38" s="42">
        <v>19419</v>
      </c>
      <c r="AG38" s="40">
        <f t="shared" si="53"/>
        <v>267692</v>
      </c>
      <c r="AH38" s="41">
        <v>261030</v>
      </c>
      <c r="AI38" s="42">
        <v>6662</v>
      </c>
      <c r="AJ38" s="46"/>
      <c r="AK38" s="55">
        <f t="shared" si="10"/>
        <v>0</v>
      </c>
      <c r="AL38" s="56">
        <v>0</v>
      </c>
      <c r="AM38" s="57">
        <v>0</v>
      </c>
      <c r="AN38" s="46"/>
      <c r="AO38" s="54">
        <f t="shared" si="54"/>
        <v>4791099</v>
      </c>
      <c r="AP38" s="38">
        <v>4502471</v>
      </c>
      <c r="AQ38" s="39">
        <v>288628</v>
      </c>
      <c r="AR38" s="40">
        <f t="shared" si="55"/>
        <v>3901072</v>
      </c>
      <c r="AS38" s="41">
        <v>3712045</v>
      </c>
      <c r="AT38" s="42">
        <v>189027</v>
      </c>
      <c r="AU38" s="40">
        <f t="shared" si="56"/>
        <v>890027</v>
      </c>
      <c r="AV38" s="41">
        <v>790426</v>
      </c>
      <c r="AW38" s="42">
        <v>99601</v>
      </c>
      <c r="AX38" s="44">
        <f t="shared" si="14"/>
        <v>0</v>
      </c>
      <c r="AY38" s="45">
        <v>0</v>
      </c>
      <c r="AZ38" s="43">
        <v>0</v>
      </c>
      <c r="BA38" s="44">
        <f t="shared" si="15"/>
        <v>0</v>
      </c>
      <c r="BB38" s="45">
        <v>0</v>
      </c>
      <c r="BC38" s="43">
        <v>0</v>
      </c>
      <c r="BD38" s="44">
        <f>BE38+BF38</f>
        <v>0</v>
      </c>
      <c r="BE38" s="45">
        <v>0</v>
      </c>
      <c r="BF38" s="43">
        <v>0</v>
      </c>
      <c r="BG38" s="40">
        <f t="shared" si="57"/>
        <v>4344838</v>
      </c>
      <c r="BH38" s="41">
        <v>4131728</v>
      </c>
      <c r="BI38" s="42">
        <v>213110</v>
      </c>
      <c r="BJ38" s="40">
        <f t="shared" si="58"/>
        <v>2867470</v>
      </c>
      <c r="BK38" s="41">
        <v>2698985</v>
      </c>
      <c r="BL38" s="42">
        <v>168485</v>
      </c>
      <c r="BM38" s="40">
        <f t="shared" si="19"/>
        <v>1477368</v>
      </c>
      <c r="BN38" s="41">
        <v>1432743</v>
      </c>
      <c r="BO38" s="42">
        <v>44625</v>
      </c>
      <c r="BP38" s="44">
        <f>BQ38+BR38</f>
        <v>0</v>
      </c>
      <c r="BQ38" s="43">
        <v>0</v>
      </c>
      <c r="BR38" s="43">
        <v>0</v>
      </c>
      <c r="BS38" s="40">
        <f t="shared" si="59"/>
        <v>446261</v>
      </c>
      <c r="BT38" s="41">
        <v>370743</v>
      </c>
      <c r="BU38" s="42">
        <v>75518</v>
      </c>
      <c r="BV38" s="40">
        <f t="shared" si="60"/>
        <v>1711</v>
      </c>
      <c r="BW38" s="41">
        <v>1504</v>
      </c>
      <c r="BX38" s="42">
        <v>207</v>
      </c>
      <c r="BY38" s="40">
        <f t="shared" si="61"/>
        <v>4278065</v>
      </c>
      <c r="BZ38" s="41">
        <v>4041055</v>
      </c>
      <c r="CA38" s="42">
        <v>237010</v>
      </c>
      <c r="CB38" s="40">
        <f t="shared" si="62"/>
        <v>513033</v>
      </c>
      <c r="CC38" s="41">
        <v>461415</v>
      </c>
      <c r="CD38" s="42">
        <v>51618</v>
      </c>
      <c r="CE38" s="50"/>
      <c r="CF38" s="55">
        <f t="shared" si="25"/>
        <v>0</v>
      </c>
      <c r="CG38" s="56">
        <v>0</v>
      </c>
      <c r="CH38" s="57">
        <v>0</v>
      </c>
      <c r="CI38" s="51"/>
      <c r="CJ38" s="55">
        <f t="shared" si="26"/>
        <v>0</v>
      </c>
      <c r="CK38" s="56">
        <v>0</v>
      </c>
      <c r="CL38" s="57">
        <v>0</v>
      </c>
      <c r="CM38" s="50"/>
      <c r="CN38" s="55">
        <f t="shared" si="27"/>
        <v>0</v>
      </c>
      <c r="CO38" s="56">
        <v>0</v>
      </c>
      <c r="CP38" s="57">
        <v>0</v>
      </c>
      <c r="CQ38" s="50"/>
      <c r="CR38" s="54">
        <f t="shared" si="63"/>
        <v>9539632</v>
      </c>
      <c r="CS38" s="38">
        <f t="shared" si="67"/>
        <v>5979414</v>
      </c>
      <c r="CT38" s="39">
        <f t="shared" si="67"/>
        <v>3560218</v>
      </c>
      <c r="CU38" s="46"/>
      <c r="CV38" s="40">
        <f t="shared" si="64"/>
        <v>329727</v>
      </c>
      <c r="CW38" s="41">
        <v>316205</v>
      </c>
      <c r="CX38" s="42">
        <v>13522</v>
      </c>
      <c r="CY38" s="40">
        <f t="shared" si="65"/>
        <v>2316431</v>
      </c>
      <c r="CZ38" s="41">
        <v>1713242</v>
      </c>
      <c r="DA38" s="42">
        <v>603189</v>
      </c>
      <c r="DB38" s="40">
        <f t="shared" si="66"/>
        <v>6089</v>
      </c>
      <c r="DC38" s="45">
        <v>0</v>
      </c>
      <c r="DD38" s="52">
        <v>6089</v>
      </c>
      <c r="DF38" s="322"/>
    </row>
    <row r="39" spans="1:163" s="53" customFormat="1" ht="13.2" x14ac:dyDescent="0.25">
      <c r="A39" s="34"/>
      <c r="B39" s="33" t="s">
        <v>20</v>
      </c>
      <c r="C39" s="54">
        <f t="shared" si="40"/>
        <v>4621633</v>
      </c>
      <c r="D39" s="38">
        <f t="shared" si="68"/>
        <v>1457414</v>
      </c>
      <c r="E39" s="39">
        <f t="shared" si="69"/>
        <v>3164219</v>
      </c>
      <c r="F39" s="40">
        <f t="shared" si="43"/>
        <v>2795131</v>
      </c>
      <c r="G39" s="41">
        <v>1166003</v>
      </c>
      <c r="H39" s="77">
        <v>1629128</v>
      </c>
      <c r="I39" s="40">
        <f t="shared" si="44"/>
        <v>1826502</v>
      </c>
      <c r="J39" s="41">
        <f t="shared" si="70"/>
        <v>291411</v>
      </c>
      <c r="K39" s="42">
        <f t="shared" si="71"/>
        <v>1535091</v>
      </c>
      <c r="L39" s="40">
        <f t="shared" si="47"/>
        <v>264008</v>
      </c>
      <c r="M39" s="41">
        <v>88123</v>
      </c>
      <c r="N39" s="42">
        <v>175885</v>
      </c>
      <c r="O39" s="40">
        <f t="shared" si="48"/>
        <v>1562494</v>
      </c>
      <c r="P39" s="41">
        <v>203288</v>
      </c>
      <c r="Q39" s="77">
        <v>1359206</v>
      </c>
      <c r="R39" s="78">
        <f t="shared" si="49"/>
        <v>59799</v>
      </c>
      <c r="S39" s="79">
        <v>50338</v>
      </c>
      <c r="T39" s="42">
        <v>9461</v>
      </c>
      <c r="U39" s="40">
        <f t="shared" si="50"/>
        <v>3528</v>
      </c>
      <c r="V39" s="41">
        <v>3528</v>
      </c>
      <c r="W39" s="43">
        <v>0</v>
      </c>
      <c r="X39" s="40">
        <f t="shared" si="51"/>
        <v>1763175</v>
      </c>
      <c r="Y39" s="41">
        <v>237545</v>
      </c>
      <c r="Z39" s="42">
        <v>1525630</v>
      </c>
      <c r="AA39" s="44">
        <f t="shared" si="7"/>
        <v>0</v>
      </c>
      <c r="AB39" s="45">
        <v>0</v>
      </c>
      <c r="AC39" s="43">
        <v>0</v>
      </c>
      <c r="AD39" s="40">
        <f t="shared" si="52"/>
        <v>23959</v>
      </c>
      <c r="AE39" s="41">
        <v>9211</v>
      </c>
      <c r="AF39" s="42">
        <v>14748</v>
      </c>
      <c r="AG39" s="40">
        <f t="shared" si="53"/>
        <v>291203</v>
      </c>
      <c r="AH39" s="41">
        <v>285092</v>
      </c>
      <c r="AI39" s="42">
        <v>6111</v>
      </c>
      <c r="AJ39" s="46"/>
      <c r="AK39" s="55">
        <f t="shared" si="10"/>
        <v>0</v>
      </c>
      <c r="AL39" s="56">
        <v>0</v>
      </c>
      <c r="AM39" s="57">
        <v>0</v>
      </c>
      <c r="AN39" s="46"/>
      <c r="AO39" s="54">
        <f t="shared" si="54"/>
        <v>4821500</v>
      </c>
      <c r="AP39" s="38">
        <v>4546939</v>
      </c>
      <c r="AQ39" s="39">
        <v>274561</v>
      </c>
      <c r="AR39" s="40">
        <f t="shared" si="55"/>
        <v>3924027</v>
      </c>
      <c r="AS39" s="41">
        <v>3741245</v>
      </c>
      <c r="AT39" s="42">
        <v>182782</v>
      </c>
      <c r="AU39" s="40">
        <f t="shared" si="56"/>
        <v>897473</v>
      </c>
      <c r="AV39" s="41">
        <v>805694</v>
      </c>
      <c r="AW39" s="42">
        <v>91779</v>
      </c>
      <c r="AX39" s="44">
        <f t="shared" si="14"/>
        <v>0</v>
      </c>
      <c r="AY39" s="45">
        <v>0</v>
      </c>
      <c r="AZ39" s="43">
        <v>0</v>
      </c>
      <c r="BA39" s="44">
        <f t="shared" si="15"/>
        <v>0</v>
      </c>
      <c r="BB39" s="45">
        <v>0</v>
      </c>
      <c r="BC39" s="43">
        <v>0</v>
      </c>
      <c r="BD39" s="44">
        <f t="shared" si="16"/>
        <v>0</v>
      </c>
      <c r="BE39" s="45">
        <v>0</v>
      </c>
      <c r="BF39" s="43">
        <v>0</v>
      </c>
      <c r="BG39" s="40">
        <f t="shared" si="57"/>
        <v>4427412</v>
      </c>
      <c r="BH39" s="41">
        <v>4215306</v>
      </c>
      <c r="BI39" s="42">
        <v>212106</v>
      </c>
      <c r="BJ39" s="40">
        <f t="shared" si="58"/>
        <v>2875436</v>
      </c>
      <c r="BK39" s="41">
        <v>2711188</v>
      </c>
      <c r="BL39" s="42">
        <v>164248</v>
      </c>
      <c r="BM39" s="40">
        <f t="shared" si="19"/>
        <v>1551976</v>
      </c>
      <c r="BN39" s="41">
        <v>1504118</v>
      </c>
      <c r="BO39" s="42">
        <v>47858</v>
      </c>
      <c r="BP39" s="44">
        <f t="shared" ref="BP39" si="72">BQ39+BR39</f>
        <v>0</v>
      </c>
      <c r="BQ39" s="43">
        <v>0</v>
      </c>
      <c r="BR39" s="43">
        <v>0</v>
      </c>
      <c r="BS39" s="40">
        <f>BT39+BU39</f>
        <v>394088</v>
      </c>
      <c r="BT39" s="41">
        <v>331633</v>
      </c>
      <c r="BU39" s="42">
        <v>62455</v>
      </c>
      <c r="BV39" s="40">
        <f t="shared" si="60"/>
        <v>1711</v>
      </c>
      <c r="BW39" s="41">
        <v>1505</v>
      </c>
      <c r="BX39" s="42">
        <v>206</v>
      </c>
      <c r="BY39" s="40">
        <f t="shared" si="61"/>
        <v>4314888</v>
      </c>
      <c r="BZ39" s="41">
        <v>4090743</v>
      </c>
      <c r="CA39" s="42">
        <v>224145</v>
      </c>
      <c r="CB39" s="40">
        <f t="shared" si="62"/>
        <v>506612</v>
      </c>
      <c r="CC39" s="41">
        <v>456196</v>
      </c>
      <c r="CD39" s="42">
        <v>50416</v>
      </c>
      <c r="CE39" s="50"/>
      <c r="CF39" s="55">
        <f t="shared" si="25"/>
        <v>0</v>
      </c>
      <c r="CG39" s="56">
        <v>0</v>
      </c>
      <c r="CH39" s="57">
        <v>0</v>
      </c>
      <c r="CI39" s="51"/>
      <c r="CJ39" s="55">
        <f t="shared" si="26"/>
        <v>0</v>
      </c>
      <c r="CK39" s="56">
        <v>0</v>
      </c>
      <c r="CL39" s="57">
        <v>0</v>
      </c>
      <c r="CM39" s="50"/>
      <c r="CN39" s="55">
        <f t="shared" si="27"/>
        <v>0</v>
      </c>
      <c r="CO39" s="56">
        <v>0</v>
      </c>
      <c r="CP39" s="57">
        <v>0</v>
      </c>
      <c r="CQ39" s="50"/>
      <c r="CR39" s="54">
        <f t="shared" si="63"/>
        <v>9443133</v>
      </c>
      <c r="CS39" s="38">
        <f t="shared" si="67"/>
        <v>6004353</v>
      </c>
      <c r="CT39" s="39">
        <f t="shared" si="67"/>
        <v>3438780</v>
      </c>
      <c r="CU39" s="46"/>
      <c r="CV39" s="40">
        <f t="shared" si="64"/>
        <v>334188</v>
      </c>
      <c r="CW39" s="41">
        <v>320396</v>
      </c>
      <c r="CX39" s="42">
        <v>13792</v>
      </c>
      <c r="CY39" s="40">
        <f t="shared" si="65"/>
        <v>2212471</v>
      </c>
      <c r="CZ39" s="41">
        <v>1659947</v>
      </c>
      <c r="DA39" s="42">
        <v>552524</v>
      </c>
      <c r="DB39" s="40">
        <f t="shared" si="66"/>
        <v>6358</v>
      </c>
      <c r="DC39" s="45">
        <v>0</v>
      </c>
      <c r="DD39" s="52">
        <v>6358</v>
      </c>
      <c r="DF39" s="322"/>
    </row>
    <row r="40" spans="1:163" s="53" customFormat="1" ht="13.2" x14ac:dyDescent="0.25">
      <c r="A40" s="34"/>
      <c r="B40" s="33" t="s">
        <v>60</v>
      </c>
      <c r="C40" s="54">
        <f t="shared" si="40"/>
        <v>4570520</v>
      </c>
      <c r="D40" s="38">
        <f t="shared" si="68"/>
        <v>1384034</v>
      </c>
      <c r="E40" s="39">
        <f t="shared" si="69"/>
        <v>3186486</v>
      </c>
      <c r="F40" s="40">
        <f t="shared" si="43"/>
        <v>2789952</v>
      </c>
      <c r="G40" s="41">
        <v>1140348</v>
      </c>
      <c r="H40" s="77">
        <v>1649604</v>
      </c>
      <c r="I40" s="40">
        <f t="shared" si="44"/>
        <v>1780568</v>
      </c>
      <c r="J40" s="41">
        <f t="shared" si="70"/>
        <v>243686</v>
      </c>
      <c r="K40" s="42">
        <f t="shared" si="71"/>
        <v>1536882</v>
      </c>
      <c r="L40" s="40">
        <f t="shared" si="47"/>
        <v>208042</v>
      </c>
      <c r="M40" s="41">
        <v>35705</v>
      </c>
      <c r="N40" s="42">
        <v>172337</v>
      </c>
      <c r="O40" s="40">
        <f t="shared" si="48"/>
        <v>1572526</v>
      </c>
      <c r="P40" s="41">
        <v>207981</v>
      </c>
      <c r="Q40" s="77">
        <v>1364545</v>
      </c>
      <c r="R40" s="78">
        <f t="shared" si="49"/>
        <v>62980</v>
      </c>
      <c r="S40" s="79">
        <v>53077</v>
      </c>
      <c r="T40" s="42">
        <v>9903</v>
      </c>
      <c r="U40" s="40">
        <f t="shared" si="50"/>
        <v>3624</v>
      </c>
      <c r="V40" s="41">
        <v>3624</v>
      </c>
      <c r="W40" s="43">
        <v>0</v>
      </c>
      <c r="X40" s="40">
        <f t="shared" si="51"/>
        <v>1713964</v>
      </c>
      <c r="Y40" s="41">
        <v>186985</v>
      </c>
      <c r="Z40" s="42">
        <v>1526979</v>
      </c>
      <c r="AA40" s="44">
        <f t="shared" si="7"/>
        <v>0</v>
      </c>
      <c r="AB40" s="45">
        <v>0</v>
      </c>
      <c r="AC40" s="43">
        <v>0</v>
      </c>
      <c r="AD40" s="40">
        <f t="shared" si="52"/>
        <v>29856</v>
      </c>
      <c r="AE40" s="41">
        <v>13249</v>
      </c>
      <c r="AF40" s="42">
        <v>16607</v>
      </c>
      <c r="AG40" s="40">
        <f t="shared" si="53"/>
        <v>275205</v>
      </c>
      <c r="AH40" s="41">
        <v>268691</v>
      </c>
      <c r="AI40" s="42">
        <v>6514</v>
      </c>
      <c r="AJ40" s="46"/>
      <c r="AK40" s="55">
        <f t="shared" si="10"/>
        <v>0</v>
      </c>
      <c r="AL40" s="56">
        <v>0</v>
      </c>
      <c r="AM40" s="57">
        <v>0</v>
      </c>
      <c r="AN40" s="46"/>
      <c r="AO40" s="54">
        <f t="shared" si="54"/>
        <v>5078479</v>
      </c>
      <c r="AP40" s="38">
        <v>4783416</v>
      </c>
      <c r="AQ40" s="39">
        <v>295063</v>
      </c>
      <c r="AR40" s="40">
        <f t="shared" si="55"/>
        <v>4120029</v>
      </c>
      <c r="AS40" s="41">
        <v>3922111</v>
      </c>
      <c r="AT40" s="42">
        <v>197918</v>
      </c>
      <c r="AU40" s="40">
        <f t="shared" si="56"/>
        <v>958450</v>
      </c>
      <c r="AV40" s="41">
        <v>861305</v>
      </c>
      <c r="AW40" s="42">
        <v>97145</v>
      </c>
      <c r="AX40" s="44">
        <f t="shared" si="14"/>
        <v>0</v>
      </c>
      <c r="AY40" s="45">
        <v>0</v>
      </c>
      <c r="AZ40" s="43">
        <v>0</v>
      </c>
      <c r="BA40" s="44">
        <f t="shared" si="15"/>
        <v>0</v>
      </c>
      <c r="BB40" s="45">
        <v>0</v>
      </c>
      <c r="BC40" s="43">
        <v>0</v>
      </c>
      <c r="BD40" s="44">
        <f>BE40+BF40</f>
        <v>0</v>
      </c>
      <c r="BE40" s="45">
        <v>0</v>
      </c>
      <c r="BF40" s="43">
        <v>0</v>
      </c>
      <c r="BG40" s="40">
        <f t="shared" si="57"/>
        <v>4681486</v>
      </c>
      <c r="BH40" s="41">
        <v>4451560</v>
      </c>
      <c r="BI40" s="42">
        <v>229926</v>
      </c>
      <c r="BJ40" s="40">
        <f t="shared" si="58"/>
        <v>3017018</v>
      </c>
      <c r="BK40" s="41">
        <v>2840604</v>
      </c>
      <c r="BL40" s="42">
        <v>176414</v>
      </c>
      <c r="BM40" s="40">
        <f t="shared" si="19"/>
        <v>1664468</v>
      </c>
      <c r="BN40" s="41">
        <v>1610956</v>
      </c>
      <c r="BO40" s="42">
        <v>53512</v>
      </c>
      <c r="BP40" s="44">
        <f>BQ40+BR40</f>
        <v>0</v>
      </c>
      <c r="BQ40" s="43">
        <v>0</v>
      </c>
      <c r="BR40" s="43">
        <v>0</v>
      </c>
      <c r="BS40" s="40">
        <f t="shared" si="59"/>
        <v>396993</v>
      </c>
      <c r="BT40" s="41">
        <v>331856</v>
      </c>
      <c r="BU40" s="42">
        <v>65137</v>
      </c>
      <c r="BV40" s="40">
        <f t="shared" si="60"/>
        <v>1644</v>
      </c>
      <c r="BW40" s="41">
        <v>1443</v>
      </c>
      <c r="BX40" s="42">
        <v>201</v>
      </c>
      <c r="BY40" s="40">
        <f t="shared" si="61"/>
        <v>4544180</v>
      </c>
      <c r="BZ40" s="41">
        <v>4303958</v>
      </c>
      <c r="CA40" s="42">
        <v>240222</v>
      </c>
      <c r="CB40" s="40">
        <f t="shared" si="62"/>
        <v>534303</v>
      </c>
      <c r="CC40" s="41">
        <v>479462</v>
      </c>
      <c r="CD40" s="42">
        <v>54841</v>
      </c>
      <c r="CE40" s="50"/>
      <c r="CF40" s="55">
        <f t="shared" si="25"/>
        <v>0</v>
      </c>
      <c r="CG40" s="56">
        <v>0</v>
      </c>
      <c r="CH40" s="57">
        <v>0</v>
      </c>
      <c r="CI40" s="51"/>
      <c r="CJ40" s="55">
        <f t="shared" si="26"/>
        <v>0</v>
      </c>
      <c r="CK40" s="56">
        <v>0</v>
      </c>
      <c r="CL40" s="57">
        <v>0</v>
      </c>
      <c r="CM40" s="50"/>
      <c r="CN40" s="55">
        <f t="shared" si="27"/>
        <v>0</v>
      </c>
      <c r="CO40" s="56">
        <v>0</v>
      </c>
      <c r="CP40" s="57">
        <v>0</v>
      </c>
      <c r="CQ40" s="50"/>
      <c r="CR40" s="54">
        <f t="shared" si="63"/>
        <v>9648999</v>
      </c>
      <c r="CS40" s="38">
        <f t="shared" si="67"/>
        <v>6167450</v>
      </c>
      <c r="CT40" s="39">
        <f t="shared" si="67"/>
        <v>3481549</v>
      </c>
      <c r="CU40" s="46"/>
      <c r="CV40" s="40">
        <f t="shared" si="64"/>
        <v>334120</v>
      </c>
      <c r="CW40" s="41">
        <v>320581</v>
      </c>
      <c r="CX40" s="42">
        <v>13539</v>
      </c>
      <c r="CY40" s="40">
        <f t="shared" si="65"/>
        <v>2277161</v>
      </c>
      <c r="CZ40" s="41">
        <v>1726441</v>
      </c>
      <c r="DA40" s="42">
        <v>550720</v>
      </c>
      <c r="DB40" s="40">
        <f t="shared" si="66"/>
        <v>5695</v>
      </c>
      <c r="DC40" s="45">
        <v>0</v>
      </c>
      <c r="DD40" s="52">
        <v>5695</v>
      </c>
      <c r="DF40" s="322"/>
    </row>
    <row r="41" spans="1:163" s="53" customFormat="1" ht="13.2" x14ac:dyDescent="0.25">
      <c r="A41" s="34"/>
      <c r="B41" s="33" t="s">
        <v>21</v>
      </c>
      <c r="C41" s="54">
        <f>D41+E41</f>
        <v>4597073</v>
      </c>
      <c r="D41" s="38">
        <f t="shared" si="68"/>
        <v>1451356</v>
      </c>
      <c r="E41" s="39">
        <f t="shared" si="69"/>
        <v>3145717</v>
      </c>
      <c r="F41" s="40">
        <f t="shared" si="43"/>
        <v>2755466</v>
      </c>
      <c r="G41" s="41">
        <v>1145638</v>
      </c>
      <c r="H41" s="77">
        <v>1609828</v>
      </c>
      <c r="I41" s="40">
        <f t="shared" si="44"/>
        <v>1841607</v>
      </c>
      <c r="J41" s="41">
        <f t="shared" si="70"/>
        <v>305718</v>
      </c>
      <c r="K41" s="42">
        <f t="shared" si="71"/>
        <v>1535889</v>
      </c>
      <c r="L41" s="40">
        <f t="shared" si="47"/>
        <v>274157</v>
      </c>
      <c r="M41" s="41">
        <v>102912</v>
      </c>
      <c r="N41" s="42">
        <v>171245</v>
      </c>
      <c r="O41" s="40">
        <f t="shared" si="48"/>
        <v>1567450</v>
      </c>
      <c r="P41" s="41">
        <v>202806</v>
      </c>
      <c r="Q41" s="77">
        <v>1364644</v>
      </c>
      <c r="R41" s="78">
        <f t="shared" si="49"/>
        <v>63964</v>
      </c>
      <c r="S41" s="79">
        <v>53144</v>
      </c>
      <c r="T41" s="42">
        <v>10820</v>
      </c>
      <c r="U41" s="40">
        <f t="shared" si="50"/>
        <v>3466</v>
      </c>
      <c r="V41" s="41">
        <v>3466</v>
      </c>
      <c r="W41" s="43">
        <v>0</v>
      </c>
      <c r="X41" s="40">
        <f t="shared" si="51"/>
        <v>1774177</v>
      </c>
      <c r="Y41" s="41">
        <v>249108</v>
      </c>
      <c r="Z41" s="42">
        <v>1525069</v>
      </c>
      <c r="AA41" s="44">
        <f t="shared" si="7"/>
        <v>0</v>
      </c>
      <c r="AB41" s="45">
        <v>0</v>
      </c>
      <c r="AC41" s="43">
        <v>0</v>
      </c>
      <c r="AD41" s="40">
        <f t="shared" si="52"/>
        <v>35008</v>
      </c>
      <c r="AE41" s="41">
        <v>10562</v>
      </c>
      <c r="AF41" s="42">
        <v>24446</v>
      </c>
      <c r="AG41" s="40">
        <f t="shared" si="53"/>
        <v>283557</v>
      </c>
      <c r="AH41" s="41">
        <v>277284</v>
      </c>
      <c r="AI41" s="42">
        <v>6273</v>
      </c>
      <c r="AJ41" s="46"/>
      <c r="AK41" s="55">
        <f t="shared" si="10"/>
        <v>0</v>
      </c>
      <c r="AL41" s="56">
        <v>0</v>
      </c>
      <c r="AM41" s="57">
        <v>0</v>
      </c>
      <c r="AN41" s="46"/>
      <c r="AO41" s="54">
        <f t="shared" si="54"/>
        <v>4890338</v>
      </c>
      <c r="AP41" s="38">
        <v>4594688</v>
      </c>
      <c r="AQ41" s="39">
        <v>295650</v>
      </c>
      <c r="AR41" s="40">
        <f t="shared" si="55"/>
        <v>3984106</v>
      </c>
      <c r="AS41" s="41">
        <v>3786749</v>
      </c>
      <c r="AT41" s="42">
        <v>197357</v>
      </c>
      <c r="AU41" s="40">
        <f t="shared" si="56"/>
        <v>906232</v>
      </c>
      <c r="AV41" s="41">
        <v>807939</v>
      </c>
      <c r="AW41" s="42">
        <v>98293</v>
      </c>
      <c r="AX41" s="44">
        <f t="shared" si="14"/>
        <v>0</v>
      </c>
      <c r="AY41" s="45">
        <v>0</v>
      </c>
      <c r="AZ41" s="43">
        <v>0</v>
      </c>
      <c r="BA41" s="44">
        <f t="shared" si="15"/>
        <v>0</v>
      </c>
      <c r="BB41" s="45">
        <v>0</v>
      </c>
      <c r="BC41" s="43">
        <v>0</v>
      </c>
      <c r="BD41" s="44">
        <f t="shared" si="16"/>
        <v>0</v>
      </c>
      <c r="BE41" s="45">
        <v>0</v>
      </c>
      <c r="BF41" s="43">
        <v>0</v>
      </c>
      <c r="BG41" s="40">
        <f t="shared" si="57"/>
        <v>4470965</v>
      </c>
      <c r="BH41" s="41">
        <v>4244249</v>
      </c>
      <c r="BI41" s="42">
        <v>226716</v>
      </c>
      <c r="BJ41" s="40">
        <f t="shared" si="58"/>
        <v>2850626</v>
      </c>
      <c r="BK41" s="41">
        <v>2678418</v>
      </c>
      <c r="BL41" s="42">
        <v>172208</v>
      </c>
      <c r="BM41" s="40">
        <f t="shared" si="19"/>
        <v>1620339</v>
      </c>
      <c r="BN41" s="41">
        <v>1565831</v>
      </c>
      <c r="BO41" s="42">
        <v>54508</v>
      </c>
      <c r="BP41" s="44">
        <f t="shared" ref="BP41:BP51" si="73">BQ41+BR41</f>
        <v>0</v>
      </c>
      <c r="BQ41" s="43">
        <v>0</v>
      </c>
      <c r="BR41" s="43">
        <v>0</v>
      </c>
      <c r="BS41" s="40">
        <f t="shared" si="59"/>
        <v>419375</v>
      </c>
      <c r="BT41" s="41">
        <v>350441</v>
      </c>
      <c r="BU41" s="42">
        <v>68934</v>
      </c>
      <c r="BV41" s="40">
        <f t="shared" si="60"/>
        <v>1497</v>
      </c>
      <c r="BW41" s="41">
        <v>1306</v>
      </c>
      <c r="BX41" s="42">
        <v>191</v>
      </c>
      <c r="BY41" s="40">
        <f t="shared" si="61"/>
        <v>4380961</v>
      </c>
      <c r="BZ41" s="41">
        <v>4138679</v>
      </c>
      <c r="CA41" s="42">
        <v>242282</v>
      </c>
      <c r="CB41" s="40">
        <f t="shared" si="62"/>
        <v>509377</v>
      </c>
      <c r="CC41" s="41">
        <v>456009</v>
      </c>
      <c r="CD41" s="42">
        <v>53368</v>
      </c>
      <c r="CE41" s="50"/>
      <c r="CF41" s="55">
        <f t="shared" si="25"/>
        <v>0</v>
      </c>
      <c r="CG41" s="56">
        <v>0</v>
      </c>
      <c r="CH41" s="57">
        <v>0</v>
      </c>
      <c r="CI41" s="51"/>
      <c r="CJ41" s="55">
        <f t="shared" si="26"/>
        <v>0</v>
      </c>
      <c r="CK41" s="56">
        <v>0</v>
      </c>
      <c r="CL41" s="57">
        <v>0</v>
      </c>
      <c r="CM41" s="50"/>
      <c r="CN41" s="55">
        <f t="shared" si="27"/>
        <v>0</v>
      </c>
      <c r="CO41" s="56">
        <v>0</v>
      </c>
      <c r="CP41" s="57">
        <v>0</v>
      </c>
      <c r="CQ41" s="50"/>
      <c r="CR41" s="54">
        <f t="shared" si="63"/>
        <v>9487411</v>
      </c>
      <c r="CS41" s="38">
        <f t="shared" si="67"/>
        <v>6046044</v>
      </c>
      <c r="CT41" s="39">
        <f t="shared" si="67"/>
        <v>3441367</v>
      </c>
      <c r="CU41" s="46"/>
      <c r="CV41" s="40">
        <f t="shared" si="64"/>
        <v>332117</v>
      </c>
      <c r="CW41" s="41">
        <v>318495</v>
      </c>
      <c r="CX41" s="42">
        <v>13622</v>
      </c>
      <c r="CY41" s="40">
        <f t="shared" si="65"/>
        <v>2300553</v>
      </c>
      <c r="CZ41" s="41">
        <v>1748374</v>
      </c>
      <c r="DA41" s="42">
        <v>552179</v>
      </c>
      <c r="DB41" s="40">
        <f t="shared" si="66"/>
        <v>6051</v>
      </c>
      <c r="DC41" s="45">
        <v>0</v>
      </c>
      <c r="DD41" s="52">
        <v>6051</v>
      </c>
      <c r="DF41" s="322"/>
    </row>
    <row r="42" spans="1:163" s="53" customFormat="1" ht="13.2" x14ac:dyDescent="0.25">
      <c r="A42" s="34"/>
      <c r="B42" s="33" t="s">
        <v>22</v>
      </c>
      <c r="C42" s="54">
        <f t="shared" ref="C42:C52" si="74">D42+E42</f>
        <v>4771441</v>
      </c>
      <c r="D42" s="38">
        <f t="shared" si="68"/>
        <v>1420603</v>
      </c>
      <c r="E42" s="39">
        <f t="shared" si="69"/>
        <v>3350838</v>
      </c>
      <c r="F42" s="40">
        <f t="shared" si="43"/>
        <v>2822289</v>
      </c>
      <c r="G42" s="41">
        <v>1119327</v>
      </c>
      <c r="H42" s="77">
        <v>1702962</v>
      </c>
      <c r="I42" s="40">
        <f t="shared" si="44"/>
        <v>1949152</v>
      </c>
      <c r="J42" s="41">
        <f t="shared" si="70"/>
        <v>301276</v>
      </c>
      <c r="K42" s="42">
        <f t="shared" si="71"/>
        <v>1647876</v>
      </c>
      <c r="L42" s="40">
        <f t="shared" si="47"/>
        <v>493933</v>
      </c>
      <c r="M42" s="41">
        <v>96814</v>
      </c>
      <c r="N42" s="42">
        <v>397119</v>
      </c>
      <c r="O42" s="40">
        <f t="shared" si="48"/>
        <v>1455219</v>
      </c>
      <c r="P42" s="41">
        <v>204462</v>
      </c>
      <c r="Q42" s="77">
        <v>1250757</v>
      </c>
      <c r="R42" s="78">
        <f t="shared" si="49"/>
        <v>66192</v>
      </c>
      <c r="S42" s="79">
        <v>54464</v>
      </c>
      <c r="T42" s="42">
        <v>11728</v>
      </c>
      <c r="U42" s="40">
        <f t="shared" si="50"/>
        <v>3358</v>
      </c>
      <c r="V42" s="41">
        <v>3358</v>
      </c>
      <c r="W42" s="43">
        <v>0</v>
      </c>
      <c r="X42" s="40">
        <f t="shared" si="51"/>
        <v>1879602</v>
      </c>
      <c r="Y42" s="41">
        <v>243455</v>
      </c>
      <c r="Z42" s="42">
        <v>1636147</v>
      </c>
      <c r="AA42" s="44">
        <f t="shared" si="7"/>
        <v>0</v>
      </c>
      <c r="AB42" s="45">
        <v>0</v>
      </c>
      <c r="AC42" s="43">
        <v>0</v>
      </c>
      <c r="AD42" s="40">
        <f t="shared" si="52"/>
        <v>29098</v>
      </c>
      <c r="AE42" s="41">
        <v>7505</v>
      </c>
      <c r="AF42" s="42">
        <v>21593</v>
      </c>
      <c r="AG42" s="40">
        <f t="shared" si="53"/>
        <v>285703</v>
      </c>
      <c r="AH42" s="41">
        <v>279277</v>
      </c>
      <c r="AI42" s="42">
        <v>6426</v>
      </c>
      <c r="AJ42" s="46"/>
      <c r="AK42" s="55">
        <f t="shared" si="10"/>
        <v>0</v>
      </c>
      <c r="AL42" s="56">
        <v>0</v>
      </c>
      <c r="AM42" s="57">
        <v>0</v>
      </c>
      <c r="AN42" s="46"/>
      <c r="AO42" s="54">
        <f t="shared" si="54"/>
        <v>5116026</v>
      </c>
      <c r="AP42" s="38">
        <v>4812996</v>
      </c>
      <c r="AQ42" s="39">
        <v>303030</v>
      </c>
      <c r="AR42" s="40">
        <f t="shared" si="55"/>
        <v>4185256</v>
      </c>
      <c r="AS42" s="41">
        <v>3981553</v>
      </c>
      <c r="AT42" s="42">
        <v>203703</v>
      </c>
      <c r="AU42" s="40">
        <f t="shared" si="56"/>
        <v>930770</v>
      </c>
      <c r="AV42" s="41">
        <v>831443</v>
      </c>
      <c r="AW42" s="42">
        <v>99327</v>
      </c>
      <c r="AX42" s="44">
        <f t="shared" si="14"/>
        <v>0</v>
      </c>
      <c r="AY42" s="45">
        <v>0</v>
      </c>
      <c r="AZ42" s="43">
        <v>0</v>
      </c>
      <c r="BA42" s="44">
        <f t="shared" si="15"/>
        <v>0</v>
      </c>
      <c r="BB42" s="45">
        <v>0</v>
      </c>
      <c r="BC42" s="43">
        <v>0</v>
      </c>
      <c r="BD42" s="44">
        <f t="shared" si="16"/>
        <v>0</v>
      </c>
      <c r="BE42" s="45">
        <v>0</v>
      </c>
      <c r="BF42" s="43">
        <v>0</v>
      </c>
      <c r="BG42" s="40">
        <f t="shared" si="57"/>
        <v>4713116</v>
      </c>
      <c r="BH42" s="41">
        <v>4477405</v>
      </c>
      <c r="BI42" s="42">
        <v>235711</v>
      </c>
      <c r="BJ42" s="40">
        <f t="shared" si="58"/>
        <v>2953919</v>
      </c>
      <c r="BK42" s="41">
        <v>2779344</v>
      </c>
      <c r="BL42" s="42">
        <v>174575</v>
      </c>
      <c r="BM42" s="40">
        <f t="shared" si="19"/>
        <v>1759197</v>
      </c>
      <c r="BN42" s="41">
        <v>1698061</v>
      </c>
      <c r="BO42" s="42">
        <v>61136</v>
      </c>
      <c r="BP42" s="44">
        <f t="shared" si="73"/>
        <v>0</v>
      </c>
      <c r="BQ42" s="43">
        <v>0</v>
      </c>
      <c r="BR42" s="43">
        <v>0</v>
      </c>
      <c r="BS42" s="40">
        <f t="shared" si="59"/>
        <v>402911</v>
      </c>
      <c r="BT42" s="41">
        <v>335592</v>
      </c>
      <c r="BU42" s="42">
        <v>67319</v>
      </c>
      <c r="BV42" s="40">
        <f t="shared" si="60"/>
        <v>1660</v>
      </c>
      <c r="BW42" s="41">
        <v>1438</v>
      </c>
      <c r="BX42" s="42">
        <v>222</v>
      </c>
      <c r="BY42" s="40">
        <f t="shared" si="61"/>
        <v>4572340</v>
      </c>
      <c r="BZ42" s="41">
        <v>4323608</v>
      </c>
      <c r="CA42" s="42">
        <v>248732</v>
      </c>
      <c r="CB42" s="40">
        <f t="shared" si="62"/>
        <v>543686</v>
      </c>
      <c r="CC42" s="41">
        <v>489388</v>
      </c>
      <c r="CD42" s="42">
        <v>54298</v>
      </c>
      <c r="CE42" s="50"/>
      <c r="CF42" s="55">
        <f t="shared" si="25"/>
        <v>0</v>
      </c>
      <c r="CG42" s="56">
        <v>0</v>
      </c>
      <c r="CH42" s="57">
        <v>0</v>
      </c>
      <c r="CI42" s="51"/>
      <c r="CJ42" s="55">
        <f t="shared" si="26"/>
        <v>0</v>
      </c>
      <c r="CK42" s="56">
        <v>0</v>
      </c>
      <c r="CL42" s="57">
        <v>0</v>
      </c>
      <c r="CM42" s="50"/>
      <c r="CN42" s="55">
        <f t="shared" si="27"/>
        <v>0</v>
      </c>
      <c r="CO42" s="56">
        <v>0</v>
      </c>
      <c r="CP42" s="57">
        <v>0</v>
      </c>
      <c r="CQ42" s="50"/>
      <c r="CR42" s="54">
        <f t="shared" si="63"/>
        <v>9887467</v>
      </c>
      <c r="CS42" s="38">
        <f t="shared" si="67"/>
        <v>6233599</v>
      </c>
      <c r="CT42" s="39">
        <f t="shared" si="67"/>
        <v>3653868</v>
      </c>
      <c r="CU42" s="46"/>
      <c r="CV42" s="40">
        <f t="shared" si="64"/>
        <v>338295</v>
      </c>
      <c r="CW42" s="41">
        <v>324034</v>
      </c>
      <c r="CX42" s="42">
        <v>14261</v>
      </c>
      <c r="CY42" s="40">
        <f t="shared" si="65"/>
        <v>2310211</v>
      </c>
      <c r="CZ42" s="41">
        <v>1732670</v>
      </c>
      <c r="DA42" s="42">
        <v>577541</v>
      </c>
      <c r="DB42" s="40">
        <f t="shared" si="66"/>
        <v>6750</v>
      </c>
      <c r="DC42" s="45">
        <v>0</v>
      </c>
      <c r="DD42" s="52">
        <v>6750</v>
      </c>
      <c r="DF42" s="322"/>
    </row>
    <row r="43" spans="1:163" s="53" customFormat="1" ht="13.2" x14ac:dyDescent="0.25">
      <c r="A43" s="34"/>
      <c r="B43" s="33" t="s">
        <v>23</v>
      </c>
      <c r="C43" s="54">
        <f t="shared" si="74"/>
        <v>4499264</v>
      </c>
      <c r="D43" s="38">
        <f t="shared" si="68"/>
        <v>1366313</v>
      </c>
      <c r="E43" s="39">
        <f t="shared" si="69"/>
        <v>3132951</v>
      </c>
      <c r="F43" s="40">
        <f t="shared" si="43"/>
        <v>2683211</v>
      </c>
      <c r="G43" s="41">
        <v>1082160</v>
      </c>
      <c r="H43" s="77">
        <v>1601051</v>
      </c>
      <c r="I43" s="40">
        <f t="shared" si="44"/>
        <v>1816053</v>
      </c>
      <c r="J43" s="41">
        <f t="shared" si="70"/>
        <v>284153</v>
      </c>
      <c r="K43" s="42">
        <f t="shared" si="71"/>
        <v>1531900</v>
      </c>
      <c r="L43" s="40">
        <f t="shared" si="47"/>
        <v>459208</v>
      </c>
      <c r="M43" s="41">
        <v>97799</v>
      </c>
      <c r="N43" s="42">
        <v>361409</v>
      </c>
      <c r="O43" s="40">
        <f t="shared" si="48"/>
        <v>1356845</v>
      </c>
      <c r="P43" s="41">
        <v>186354</v>
      </c>
      <c r="Q43" s="77">
        <v>1170491</v>
      </c>
      <c r="R43" s="78">
        <f t="shared" si="49"/>
        <v>62884</v>
      </c>
      <c r="S43" s="79">
        <v>51668</v>
      </c>
      <c r="T43" s="42">
        <v>11216</v>
      </c>
      <c r="U43" s="40">
        <f t="shared" si="50"/>
        <v>3355</v>
      </c>
      <c r="V43" s="41">
        <v>3355</v>
      </c>
      <c r="W43" s="43">
        <v>0</v>
      </c>
      <c r="X43" s="40">
        <f t="shared" si="51"/>
        <v>1749814</v>
      </c>
      <c r="Y43" s="41">
        <v>229130</v>
      </c>
      <c r="Z43" s="42">
        <v>1520684</v>
      </c>
      <c r="AA43" s="44">
        <f t="shared" si="7"/>
        <v>0</v>
      </c>
      <c r="AB43" s="45">
        <v>0</v>
      </c>
      <c r="AC43" s="43">
        <v>0</v>
      </c>
      <c r="AD43" s="40">
        <f t="shared" si="52"/>
        <v>31980</v>
      </c>
      <c r="AE43" s="41">
        <v>5366</v>
      </c>
      <c r="AF43" s="42">
        <v>26614</v>
      </c>
      <c r="AG43" s="40">
        <f t="shared" si="53"/>
        <v>284523</v>
      </c>
      <c r="AH43" s="41">
        <v>278468</v>
      </c>
      <c r="AI43" s="42">
        <v>6055</v>
      </c>
      <c r="AJ43" s="46"/>
      <c r="AK43" s="55">
        <f t="shared" si="10"/>
        <v>0</v>
      </c>
      <c r="AL43" s="56">
        <v>0</v>
      </c>
      <c r="AM43" s="57">
        <v>0</v>
      </c>
      <c r="AN43" s="46"/>
      <c r="AO43" s="54">
        <f t="shared" si="54"/>
        <v>5027287</v>
      </c>
      <c r="AP43" s="38">
        <v>4753226</v>
      </c>
      <c r="AQ43" s="39">
        <v>274061</v>
      </c>
      <c r="AR43" s="40">
        <f t="shared" si="55"/>
        <v>4114929</v>
      </c>
      <c r="AS43" s="41">
        <v>3928011</v>
      </c>
      <c r="AT43" s="42">
        <v>186918</v>
      </c>
      <c r="AU43" s="40">
        <f t="shared" si="56"/>
        <v>912358</v>
      </c>
      <c r="AV43" s="41">
        <v>825215</v>
      </c>
      <c r="AW43" s="42">
        <v>87143</v>
      </c>
      <c r="AX43" s="44">
        <f t="shared" si="14"/>
        <v>0</v>
      </c>
      <c r="AY43" s="45">
        <v>0</v>
      </c>
      <c r="AZ43" s="43">
        <v>0</v>
      </c>
      <c r="BA43" s="44">
        <f t="shared" si="15"/>
        <v>0</v>
      </c>
      <c r="BB43" s="45">
        <v>0</v>
      </c>
      <c r="BC43" s="43">
        <v>0</v>
      </c>
      <c r="BD43" s="44">
        <f t="shared" si="16"/>
        <v>0</v>
      </c>
      <c r="BE43" s="45">
        <v>0</v>
      </c>
      <c r="BF43" s="43">
        <v>0</v>
      </c>
      <c r="BG43" s="40">
        <f t="shared" si="57"/>
        <v>4616894</v>
      </c>
      <c r="BH43" s="41">
        <v>4403045</v>
      </c>
      <c r="BI43" s="42">
        <v>213849</v>
      </c>
      <c r="BJ43" s="40">
        <f t="shared" si="58"/>
        <v>2851107</v>
      </c>
      <c r="BK43" s="41">
        <v>2695055</v>
      </c>
      <c r="BL43" s="42">
        <v>156052</v>
      </c>
      <c r="BM43" s="40">
        <f t="shared" si="19"/>
        <v>1765787</v>
      </c>
      <c r="BN43" s="41">
        <v>1707990</v>
      </c>
      <c r="BO43" s="42">
        <v>57797</v>
      </c>
      <c r="BP43" s="44">
        <f t="shared" si="73"/>
        <v>0</v>
      </c>
      <c r="BQ43" s="43">
        <v>0</v>
      </c>
      <c r="BR43" s="43">
        <v>0</v>
      </c>
      <c r="BS43" s="40">
        <f t="shared" si="59"/>
        <v>410388</v>
      </c>
      <c r="BT43" s="41">
        <v>350176</v>
      </c>
      <c r="BU43" s="42">
        <v>60212</v>
      </c>
      <c r="BV43" s="40">
        <f t="shared" si="60"/>
        <v>1640</v>
      </c>
      <c r="BW43" s="41">
        <v>1461</v>
      </c>
      <c r="BX43" s="42">
        <v>179</v>
      </c>
      <c r="BY43" s="40">
        <f t="shared" si="61"/>
        <v>4464398</v>
      </c>
      <c r="BZ43" s="41">
        <v>4239059</v>
      </c>
      <c r="CA43" s="42">
        <v>225339</v>
      </c>
      <c r="CB43" s="40">
        <f t="shared" si="62"/>
        <v>562889</v>
      </c>
      <c r="CC43" s="41">
        <v>514167</v>
      </c>
      <c r="CD43" s="42">
        <v>48722</v>
      </c>
      <c r="CE43" s="50"/>
      <c r="CF43" s="55">
        <f t="shared" si="25"/>
        <v>0</v>
      </c>
      <c r="CG43" s="56">
        <v>0</v>
      </c>
      <c r="CH43" s="57">
        <v>0</v>
      </c>
      <c r="CI43" s="51"/>
      <c r="CJ43" s="55">
        <f t="shared" si="26"/>
        <v>0</v>
      </c>
      <c r="CK43" s="56">
        <v>0</v>
      </c>
      <c r="CL43" s="57">
        <v>0</v>
      </c>
      <c r="CM43" s="50"/>
      <c r="CN43" s="55">
        <f t="shared" si="27"/>
        <v>0</v>
      </c>
      <c r="CO43" s="56">
        <v>0</v>
      </c>
      <c r="CP43" s="57">
        <v>0</v>
      </c>
      <c r="CQ43" s="50"/>
      <c r="CR43" s="54">
        <f t="shared" si="63"/>
        <v>9526551</v>
      </c>
      <c r="CS43" s="38">
        <f t="shared" si="67"/>
        <v>6119539</v>
      </c>
      <c r="CT43" s="39">
        <f t="shared" si="67"/>
        <v>3407012</v>
      </c>
      <c r="CU43" s="46"/>
      <c r="CV43" s="40">
        <f t="shared" si="64"/>
        <v>333055</v>
      </c>
      <c r="CW43" s="41">
        <v>318748</v>
      </c>
      <c r="CX43" s="42">
        <v>14307</v>
      </c>
      <c r="CY43" s="40">
        <f t="shared" si="65"/>
        <v>2263978</v>
      </c>
      <c r="CZ43" s="41">
        <v>1718508</v>
      </c>
      <c r="DA43" s="42">
        <v>545470</v>
      </c>
      <c r="DB43" s="40">
        <f t="shared" si="66"/>
        <v>6554</v>
      </c>
      <c r="DC43" s="45">
        <v>0</v>
      </c>
      <c r="DD43" s="52">
        <v>6554</v>
      </c>
      <c r="DF43" s="322"/>
    </row>
    <row r="44" spans="1:163" s="53" customFormat="1" ht="13.2" x14ac:dyDescent="0.25">
      <c r="A44" s="34"/>
      <c r="B44" s="33" t="s">
        <v>24</v>
      </c>
      <c r="C44" s="54">
        <f t="shared" si="74"/>
        <v>4666660</v>
      </c>
      <c r="D44" s="38">
        <f t="shared" si="68"/>
        <v>1591184</v>
      </c>
      <c r="E44" s="39">
        <f t="shared" si="69"/>
        <v>3075476</v>
      </c>
      <c r="F44" s="40">
        <f t="shared" si="43"/>
        <v>2896595</v>
      </c>
      <c r="G44" s="41">
        <v>1293448</v>
      </c>
      <c r="H44" s="77">
        <v>1603147</v>
      </c>
      <c r="I44" s="40">
        <f t="shared" si="44"/>
        <v>1770065</v>
      </c>
      <c r="J44" s="41">
        <f t="shared" si="70"/>
        <v>297736</v>
      </c>
      <c r="K44" s="42">
        <f t="shared" si="71"/>
        <v>1472329</v>
      </c>
      <c r="L44" s="40">
        <f t="shared" si="47"/>
        <v>455945</v>
      </c>
      <c r="M44" s="41">
        <v>98430</v>
      </c>
      <c r="N44" s="42">
        <v>357515</v>
      </c>
      <c r="O44" s="40">
        <f t="shared" si="48"/>
        <v>1314120</v>
      </c>
      <c r="P44" s="41">
        <v>199306</v>
      </c>
      <c r="Q44" s="77">
        <v>1114814</v>
      </c>
      <c r="R44" s="78">
        <f t="shared" si="49"/>
        <v>66554</v>
      </c>
      <c r="S44" s="79">
        <v>55299</v>
      </c>
      <c r="T44" s="42">
        <v>11255</v>
      </c>
      <c r="U44" s="40">
        <f t="shared" si="50"/>
        <v>3361</v>
      </c>
      <c r="V44" s="41">
        <v>3361</v>
      </c>
      <c r="W44" s="43">
        <v>0</v>
      </c>
      <c r="X44" s="40">
        <f t="shared" si="51"/>
        <v>1700150</v>
      </c>
      <c r="Y44" s="41">
        <v>239076</v>
      </c>
      <c r="Z44" s="42">
        <v>1461074</v>
      </c>
      <c r="AA44" s="44">
        <f t="shared" si="7"/>
        <v>0</v>
      </c>
      <c r="AB44" s="45">
        <v>0</v>
      </c>
      <c r="AC44" s="43">
        <v>0</v>
      </c>
      <c r="AD44" s="40">
        <f t="shared" si="52"/>
        <v>37741</v>
      </c>
      <c r="AE44" s="41">
        <v>5159</v>
      </c>
      <c r="AF44" s="42">
        <v>32582</v>
      </c>
      <c r="AG44" s="40">
        <f t="shared" si="53"/>
        <v>284765</v>
      </c>
      <c r="AH44" s="41">
        <v>278640</v>
      </c>
      <c r="AI44" s="42">
        <v>6125</v>
      </c>
      <c r="AJ44" s="46"/>
      <c r="AK44" s="55">
        <f t="shared" si="10"/>
        <v>0</v>
      </c>
      <c r="AL44" s="56">
        <v>0</v>
      </c>
      <c r="AM44" s="57">
        <v>0</v>
      </c>
      <c r="AN44" s="46"/>
      <c r="AO44" s="54">
        <f t="shared" si="54"/>
        <v>4889459</v>
      </c>
      <c r="AP44" s="38">
        <v>4597060</v>
      </c>
      <c r="AQ44" s="39">
        <v>292399</v>
      </c>
      <c r="AR44" s="40">
        <f t="shared" si="55"/>
        <v>4015968</v>
      </c>
      <c r="AS44" s="41">
        <v>3818029</v>
      </c>
      <c r="AT44" s="42">
        <v>197939</v>
      </c>
      <c r="AU44" s="40">
        <f t="shared" si="56"/>
        <v>873491</v>
      </c>
      <c r="AV44" s="41">
        <v>779031</v>
      </c>
      <c r="AW44" s="42">
        <v>94460</v>
      </c>
      <c r="AX44" s="44">
        <f t="shared" si="14"/>
        <v>0</v>
      </c>
      <c r="AY44" s="45">
        <v>0</v>
      </c>
      <c r="AZ44" s="43">
        <v>0</v>
      </c>
      <c r="BA44" s="44">
        <f t="shared" si="15"/>
        <v>0</v>
      </c>
      <c r="BB44" s="45">
        <v>0</v>
      </c>
      <c r="BC44" s="43">
        <v>0</v>
      </c>
      <c r="BD44" s="44">
        <f t="shared" si="16"/>
        <v>0</v>
      </c>
      <c r="BE44" s="45">
        <v>0</v>
      </c>
      <c r="BF44" s="43">
        <v>0</v>
      </c>
      <c r="BG44" s="40">
        <f t="shared" si="57"/>
        <v>4449138</v>
      </c>
      <c r="BH44" s="41">
        <v>4219824</v>
      </c>
      <c r="BI44" s="42">
        <v>229314</v>
      </c>
      <c r="BJ44" s="40">
        <f t="shared" si="58"/>
        <v>2711644</v>
      </c>
      <c r="BK44" s="41">
        <v>2545704</v>
      </c>
      <c r="BL44" s="42">
        <v>165940</v>
      </c>
      <c r="BM44" s="40">
        <f t="shared" si="19"/>
        <v>1737494</v>
      </c>
      <c r="BN44" s="41">
        <v>1674120</v>
      </c>
      <c r="BO44" s="42">
        <v>63374</v>
      </c>
      <c r="BP44" s="44">
        <f t="shared" si="73"/>
        <v>0</v>
      </c>
      <c r="BQ44" s="43">
        <v>0</v>
      </c>
      <c r="BR44" s="43">
        <v>0</v>
      </c>
      <c r="BS44" s="40">
        <f t="shared" si="59"/>
        <v>440321</v>
      </c>
      <c r="BT44" s="41">
        <v>377236</v>
      </c>
      <c r="BU44" s="42">
        <v>63085</v>
      </c>
      <c r="BV44" s="40">
        <f t="shared" si="60"/>
        <v>1577</v>
      </c>
      <c r="BW44" s="41">
        <v>1413</v>
      </c>
      <c r="BX44" s="42">
        <v>164</v>
      </c>
      <c r="BY44" s="40">
        <f t="shared" si="61"/>
        <v>4363929</v>
      </c>
      <c r="BZ44" s="41">
        <v>4125068</v>
      </c>
      <c r="CA44" s="42">
        <v>238861</v>
      </c>
      <c r="CB44" s="40">
        <f t="shared" si="62"/>
        <v>525530</v>
      </c>
      <c r="CC44" s="41">
        <v>471992</v>
      </c>
      <c r="CD44" s="42">
        <v>53538</v>
      </c>
      <c r="CE44" s="50"/>
      <c r="CF44" s="55">
        <f t="shared" si="25"/>
        <v>0</v>
      </c>
      <c r="CG44" s="56">
        <v>0</v>
      </c>
      <c r="CH44" s="57">
        <v>0</v>
      </c>
      <c r="CI44" s="51"/>
      <c r="CJ44" s="55">
        <f t="shared" si="26"/>
        <v>0</v>
      </c>
      <c r="CK44" s="56">
        <v>0</v>
      </c>
      <c r="CL44" s="57">
        <v>0</v>
      </c>
      <c r="CM44" s="50"/>
      <c r="CN44" s="55">
        <f t="shared" si="27"/>
        <v>0</v>
      </c>
      <c r="CO44" s="56">
        <v>0</v>
      </c>
      <c r="CP44" s="57">
        <v>0</v>
      </c>
      <c r="CQ44" s="50"/>
      <c r="CR44" s="54">
        <f t="shared" si="63"/>
        <v>9556119</v>
      </c>
      <c r="CS44" s="38">
        <f t="shared" si="67"/>
        <v>6188244</v>
      </c>
      <c r="CT44" s="39">
        <f t="shared" si="67"/>
        <v>3367875</v>
      </c>
      <c r="CU44" s="46"/>
      <c r="CV44" s="40">
        <f t="shared" si="64"/>
        <v>326059</v>
      </c>
      <c r="CW44" s="41">
        <v>311763</v>
      </c>
      <c r="CX44" s="42">
        <v>14296</v>
      </c>
      <c r="CY44" s="40">
        <f t="shared" si="65"/>
        <v>2263252</v>
      </c>
      <c r="CZ44" s="41">
        <v>1703281</v>
      </c>
      <c r="DA44" s="42">
        <v>559971</v>
      </c>
      <c r="DB44" s="40">
        <f t="shared" si="66"/>
        <v>5766</v>
      </c>
      <c r="DC44" s="45">
        <v>0</v>
      </c>
      <c r="DD44" s="52">
        <v>5766</v>
      </c>
      <c r="DF44" s="322"/>
    </row>
    <row r="45" spans="1:163" s="53" customFormat="1" ht="13.2" x14ac:dyDescent="0.25">
      <c r="A45" s="34"/>
      <c r="B45" s="33" t="s">
        <v>25</v>
      </c>
      <c r="C45" s="54">
        <f t="shared" si="74"/>
        <v>4949986</v>
      </c>
      <c r="D45" s="38">
        <f t="shared" si="68"/>
        <v>1512986</v>
      </c>
      <c r="E45" s="39">
        <f t="shared" si="69"/>
        <v>3437000</v>
      </c>
      <c r="F45" s="40">
        <f t="shared" si="43"/>
        <v>2977230</v>
      </c>
      <c r="G45" s="41">
        <v>1187969</v>
      </c>
      <c r="H45" s="77">
        <v>1789261</v>
      </c>
      <c r="I45" s="40">
        <f t="shared" si="44"/>
        <v>1972756</v>
      </c>
      <c r="J45" s="41">
        <f t="shared" si="70"/>
        <v>325017</v>
      </c>
      <c r="K45" s="42">
        <f t="shared" si="71"/>
        <v>1647739</v>
      </c>
      <c r="L45" s="40">
        <f t="shared" si="47"/>
        <v>462778</v>
      </c>
      <c r="M45" s="41">
        <v>98499</v>
      </c>
      <c r="N45" s="42">
        <v>364279</v>
      </c>
      <c r="O45" s="40">
        <f t="shared" si="48"/>
        <v>1509978</v>
      </c>
      <c r="P45" s="41">
        <v>226518</v>
      </c>
      <c r="Q45" s="77">
        <v>1283460</v>
      </c>
      <c r="R45" s="78">
        <f t="shared" si="49"/>
        <v>76895</v>
      </c>
      <c r="S45" s="79">
        <v>64419</v>
      </c>
      <c r="T45" s="42">
        <v>12476</v>
      </c>
      <c r="U45" s="40">
        <f t="shared" si="50"/>
        <v>3718</v>
      </c>
      <c r="V45" s="41">
        <v>3718</v>
      </c>
      <c r="W45" s="43">
        <v>0</v>
      </c>
      <c r="X45" s="40">
        <f t="shared" si="51"/>
        <v>1892143</v>
      </c>
      <c r="Y45" s="41">
        <v>256880</v>
      </c>
      <c r="Z45" s="42">
        <v>1635263</v>
      </c>
      <c r="AA45" s="44">
        <f t="shared" si="7"/>
        <v>0</v>
      </c>
      <c r="AB45" s="45">
        <v>0</v>
      </c>
      <c r="AC45" s="43">
        <v>0</v>
      </c>
      <c r="AD45" s="40">
        <f t="shared" si="52"/>
        <v>33311</v>
      </c>
      <c r="AE45" s="41">
        <v>9364</v>
      </c>
      <c r="AF45" s="42">
        <v>23947</v>
      </c>
      <c r="AG45" s="40">
        <f t="shared" si="53"/>
        <v>291190</v>
      </c>
      <c r="AH45" s="41">
        <v>284860</v>
      </c>
      <c r="AI45" s="42">
        <v>6330</v>
      </c>
      <c r="AJ45" s="46"/>
      <c r="AK45" s="55">
        <f t="shared" si="10"/>
        <v>0</v>
      </c>
      <c r="AL45" s="56">
        <v>0</v>
      </c>
      <c r="AM45" s="57">
        <v>0</v>
      </c>
      <c r="AN45" s="46"/>
      <c r="AO45" s="54">
        <f t="shared" si="54"/>
        <v>5498164</v>
      </c>
      <c r="AP45" s="38">
        <v>5165151</v>
      </c>
      <c r="AQ45" s="39">
        <v>333013</v>
      </c>
      <c r="AR45" s="40">
        <f t="shared" si="55"/>
        <v>4504662</v>
      </c>
      <c r="AS45" s="41">
        <v>4278881</v>
      </c>
      <c r="AT45" s="42">
        <v>225781</v>
      </c>
      <c r="AU45" s="40">
        <f t="shared" si="56"/>
        <v>993502</v>
      </c>
      <c r="AV45" s="41">
        <v>886270</v>
      </c>
      <c r="AW45" s="42">
        <v>107232</v>
      </c>
      <c r="AX45" s="44">
        <f t="shared" si="14"/>
        <v>0</v>
      </c>
      <c r="AY45" s="45">
        <v>0</v>
      </c>
      <c r="AZ45" s="43">
        <v>0</v>
      </c>
      <c r="BA45" s="44">
        <f t="shared" si="15"/>
        <v>0</v>
      </c>
      <c r="BB45" s="45">
        <v>0</v>
      </c>
      <c r="BC45" s="43">
        <v>0</v>
      </c>
      <c r="BD45" s="44">
        <f t="shared" si="16"/>
        <v>0</v>
      </c>
      <c r="BE45" s="45">
        <v>0</v>
      </c>
      <c r="BF45" s="43">
        <v>0</v>
      </c>
      <c r="BG45" s="40">
        <f t="shared" si="57"/>
        <v>4999808</v>
      </c>
      <c r="BH45" s="41">
        <v>4736689</v>
      </c>
      <c r="BI45" s="42">
        <v>263119</v>
      </c>
      <c r="BJ45" s="40">
        <f t="shared" si="58"/>
        <v>2987610</v>
      </c>
      <c r="BK45" s="41">
        <v>2805355</v>
      </c>
      <c r="BL45" s="42">
        <v>182255</v>
      </c>
      <c r="BM45" s="40">
        <f t="shared" si="19"/>
        <v>2012198</v>
      </c>
      <c r="BN45" s="41">
        <v>1931334</v>
      </c>
      <c r="BO45" s="42">
        <v>80864</v>
      </c>
      <c r="BP45" s="44">
        <f t="shared" si="73"/>
        <v>0</v>
      </c>
      <c r="BQ45" s="43">
        <v>0</v>
      </c>
      <c r="BR45" s="43">
        <v>0</v>
      </c>
      <c r="BS45" s="40">
        <f t="shared" si="59"/>
        <v>498356</v>
      </c>
      <c r="BT45" s="41">
        <v>428462</v>
      </c>
      <c r="BU45" s="42">
        <v>69894</v>
      </c>
      <c r="BV45" s="40">
        <f t="shared" si="60"/>
        <v>2176</v>
      </c>
      <c r="BW45" s="41">
        <v>1977</v>
      </c>
      <c r="BX45" s="42">
        <v>199</v>
      </c>
      <c r="BY45" s="40">
        <f t="shared" si="61"/>
        <v>4865143</v>
      </c>
      <c r="BZ45" s="41">
        <v>4594242</v>
      </c>
      <c r="CA45" s="42">
        <v>270901</v>
      </c>
      <c r="CB45" s="40">
        <f t="shared" si="62"/>
        <v>633021</v>
      </c>
      <c r="CC45" s="41">
        <v>570909</v>
      </c>
      <c r="CD45" s="42">
        <v>62112</v>
      </c>
      <c r="CE45" s="50"/>
      <c r="CF45" s="55">
        <f t="shared" si="25"/>
        <v>0</v>
      </c>
      <c r="CG45" s="56">
        <v>0</v>
      </c>
      <c r="CH45" s="57">
        <v>0</v>
      </c>
      <c r="CI45" s="51"/>
      <c r="CJ45" s="55">
        <f t="shared" si="26"/>
        <v>0</v>
      </c>
      <c r="CK45" s="56">
        <v>0</v>
      </c>
      <c r="CL45" s="57">
        <v>0</v>
      </c>
      <c r="CM45" s="50"/>
      <c r="CN45" s="55">
        <f t="shared" si="27"/>
        <v>0</v>
      </c>
      <c r="CO45" s="56">
        <v>0</v>
      </c>
      <c r="CP45" s="57">
        <v>0</v>
      </c>
      <c r="CQ45" s="50"/>
      <c r="CR45" s="54">
        <f t="shared" si="63"/>
        <v>10448150</v>
      </c>
      <c r="CS45" s="38">
        <f t="shared" si="67"/>
        <v>6678137</v>
      </c>
      <c r="CT45" s="39">
        <f t="shared" si="67"/>
        <v>3770013</v>
      </c>
      <c r="CU45" s="46"/>
      <c r="CV45" s="40">
        <f t="shared" si="64"/>
        <v>339029</v>
      </c>
      <c r="CW45" s="41">
        <v>324676</v>
      </c>
      <c r="CX45" s="42">
        <v>14353</v>
      </c>
      <c r="CY45" s="40">
        <f t="shared" si="65"/>
        <v>2354565</v>
      </c>
      <c r="CZ45" s="41">
        <v>1779475</v>
      </c>
      <c r="DA45" s="42">
        <v>575090</v>
      </c>
      <c r="DB45" s="40">
        <f t="shared" si="66"/>
        <v>6672</v>
      </c>
      <c r="DC45" s="45">
        <v>0</v>
      </c>
      <c r="DD45" s="52">
        <v>6672</v>
      </c>
      <c r="DF45" s="322"/>
    </row>
    <row r="46" spans="1:163" s="53" customFormat="1" ht="13.2" x14ac:dyDescent="0.25">
      <c r="A46" s="34"/>
      <c r="B46" s="33" t="s">
        <v>26</v>
      </c>
      <c r="C46" s="54">
        <f t="shared" si="74"/>
        <v>4919886</v>
      </c>
      <c r="D46" s="38">
        <f t="shared" si="68"/>
        <v>1475122</v>
      </c>
      <c r="E46" s="91">
        <f t="shared" si="69"/>
        <v>3444764</v>
      </c>
      <c r="F46" s="40">
        <f t="shared" si="43"/>
        <v>2908304</v>
      </c>
      <c r="G46" s="41">
        <v>1144233</v>
      </c>
      <c r="H46" s="77">
        <v>1764071</v>
      </c>
      <c r="I46" s="40">
        <f t="shared" si="44"/>
        <v>2011582</v>
      </c>
      <c r="J46" s="41">
        <f t="shared" si="70"/>
        <v>330889</v>
      </c>
      <c r="K46" s="42">
        <f t="shared" si="71"/>
        <v>1680693</v>
      </c>
      <c r="L46" s="40">
        <f t="shared" si="47"/>
        <v>501472</v>
      </c>
      <c r="M46" s="41">
        <v>97894</v>
      </c>
      <c r="N46" s="42">
        <v>403578</v>
      </c>
      <c r="O46" s="40">
        <f t="shared" si="48"/>
        <v>1510110</v>
      </c>
      <c r="P46" s="41">
        <v>232995</v>
      </c>
      <c r="Q46" s="77">
        <v>1277115</v>
      </c>
      <c r="R46" s="78">
        <f t="shared" si="49"/>
        <v>80095</v>
      </c>
      <c r="S46" s="79">
        <v>66739</v>
      </c>
      <c r="T46" s="42">
        <v>13356</v>
      </c>
      <c r="U46" s="40">
        <f t="shared" si="50"/>
        <v>3626</v>
      </c>
      <c r="V46" s="41">
        <v>3626</v>
      </c>
      <c r="W46" s="43">
        <v>0</v>
      </c>
      <c r="X46" s="40">
        <f t="shared" si="51"/>
        <v>1927861</v>
      </c>
      <c r="Y46" s="41">
        <v>260524</v>
      </c>
      <c r="Z46" s="42">
        <v>1667337</v>
      </c>
      <c r="AA46" s="44">
        <f t="shared" si="7"/>
        <v>0</v>
      </c>
      <c r="AB46" s="45">
        <v>0</v>
      </c>
      <c r="AC46" s="43">
        <v>0</v>
      </c>
      <c r="AD46" s="40">
        <f t="shared" si="52"/>
        <v>34196</v>
      </c>
      <c r="AE46" s="41">
        <v>7452</v>
      </c>
      <c r="AF46" s="42">
        <v>26744</v>
      </c>
      <c r="AG46" s="40">
        <f t="shared" si="53"/>
        <v>288692</v>
      </c>
      <c r="AH46" s="41">
        <v>282364</v>
      </c>
      <c r="AI46" s="42">
        <v>6328</v>
      </c>
      <c r="AJ46" s="46"/>
      <c r="AK46" s="55">
        <f t="shared" si="10"/>
        <v>0</v>
      </c>
      <c r="AL46" s="56">
        <v>0</v>
      </c>
      <c r="AM46" s="57">
        <v>0</v>
      </c>
      <c r="AN46" s="46"/>
      <c r="AO46" s="54">
        <f t="shared" si="54"/>
        <v>5310186</v>
      </c>
      <c r="AP46" s="38">
        <v>4980720</v>
      </c>
      <c r="AQ46" s="39">
        <v>329466</v>
      </c>
      <c r="AR46" s="40">
        <f t="shared" si="55"/>
        <v>4393327</v>
      </c>
      <c r="AS46" s="41">
        <v>4168336</v>
      </c>
      <c r="AT46" s="42">
        <v>224991</v>
      </c>
      <c r="AU46" s="40">
        <f t="shared" si="56"/>
        <v>916859</v>
      </c>
      <c r="AV46" s="41">
        <v>812384</v>
      </c>
      <c r="AW46" s="42">
        <v>104475</v>
      </c>
      <c r="AX46" s="44">
        <f t="shared" si="14"/>
        <v>0</v>
      </c>
      <c r="AY46" s="45">
        <v>0</v>
      </c>
      <c r="AZ46" s="43">
        <v>0</v>
      </c>
      <c r="BA46" s="44">
        <f t="shared" si="15"/>
        <v>0</v>
      </c>
      <c r="BB46" s="45">
        <v>0</v>
      </c>
      <c r="BC46" s="43">
        <v>0</v>
      </c>
      <c r="BD46" s="44">
        <f t="shared" si="16"/>
        <v>0</v>
      </c>
      <c r="BE46" s="45">
        <v>0</v>
      </c>
      <c r="BF46" s="43">
        <v>0</v>
      </c>
      <c r="BG46" s="40">
        <f t="shared" si="57"/>
        <v>4766699</v>
      </c>
      <c r="BH46" s="41">
        <v>4514155</v>
      </c>
      <c r="BI46" s="42">
        <v>252544</v>
      </c>
      <c r="BJ46" s="40">
        <f t="shared" si="58"/>
        <v>2814661</v>
      </c>
      <c r="BK46" s="41">
        <v>2643828</v>
      </c>
      <c r="BL46" s="42">
        <v>170833</v>
      </c>
      <c r="BM46" s="40">
        <f t="shared" si="19"/>
        <v>1952038</v>
      </c>
      <c r="BN46" s="41">
        <v>1870327</v>
      </c>
      <c r="BO46" s="42">
        <v>81711</v>
      </c>
      <c r="BP46" s="44">
        <f t="shared" si="73"/>
        <v>0</v>
      </c>
      <c r="BQ46" s="43">
        <v>0</v>
      </c>
      <c r="BR46" s="43">
        <v>0</v>
      </c>
      <c r="BS46" s="40">
        <f t="shared" si="59"/>
        <v>543487</v>
      </c>
      <c r="BT46" s="41">
        <v>466565</v>
      </c>
      <c r="BU46" s="42">
        <v>76922</v>
      </c>
      <c r="BV46" s="40">
        <f t="shared" si="60"/>
        <v>2100</v>
      </c>
      <c r="BW46" s="41">
        <v>1874</v>
      </c>
      <c r="BX46" s="42">
        <v>226</v>
      </c>
      <c r="BY46" s="40">
        <f t="shared" si="61"/>
        <v>4683445</v>
      </c>
      <c r="BZ46" s="41">
        <v>4411661</v>
      </c>
      <c r="CA46" s="42">
        <v>271784</v>
      </c>
      <c r="CB46" s="40">
        <f t="shared" si="62"/>
        <v>626741</v>
      </c>
      <c r="CC46" s="41">
        <v>569059</v>
      </c>
      <c r="CD46" s="42">
        <v>57682</v>
      </c>
      <c r="CE46" s="50"/>
      <c r="CF46" s="55">
        <f t="shared" si="25"/>
        <v>0</v>
      </c>
      <c r="CG46" s="56">
        <v>0</v>
      </c>
      <c r="CH46" s="57">
        <v>0</v>
      </c>
      <c r="CI46" s="51"/>
      <c r="CJ46" s="55">
        <f t="shared" si="26"/>
        <v>0</v>
      </c>
      <c r="CK46" s="56">
        <v>0</v>
      </c>
      <c r="CL46" s="57">
        <v>0</v>
      </c>
      <c r="CM46" s="50"/>
      <c r="CN46" s="55">
        <f t="shared" si="27"/>
        <v>0</v>
      </c>
      <c r="CO46" s="56">
        <v>0</v>
      </c>
      <c r="CP46" s="57">
        <v>0</v>
      </c>
      <c r="CQ46" s="50"/>
      <c r="CR46" s="54">
        <f t="shared" si="63"/>
        <v>10230072</v>
      </c>
      <c r="CS46" s="38">
        <f t="shared" si="67"/>
        <v>6455842</v>
      </c>
      <c r="CT46" s="39">
        <f t="shared" si="67"/>
        <v>3774230</v>
      </c>
      <c r="CU46" s="46"/>
      <c r="CV46" s="40">
        <f t="shared" si="64"/>
        <v>331502</v>
      </c>
      <c r="CW46" s="41">
        <v>317623</v>
      </c>
      <c r="CX46" s="42">
        <v>13879</v>
      </c>
      <c r="CY46" s="40">
        <f t="shared" si="65"/>
        <v>2332360</v>
      </c>
      <c r="CZ46" s="41">
        <v>1747728</v>
      </c>
      <c r="DA46" s="42">
        <v>584632</v>
      </c>
      <c r="DB46" s="40">
        <f t="shared" si="66"/>
        <v>6988</v>
      </c>
      <c r="DC46" s="45">
        <v>0</v>
      </c>
      <c r="DD46" s="52">
        <v>6988</v>
      </c>
      <c r="DF46" s="322"/>
    </row>
    <row r="47" spans="1:163" s="53" customFormat="1" ht="13.8" thickBot="1" x14ac:dyDescent="0.3">
      <c r="A47" s="35"/>
      <c r="B47" s="36" t="s">
        <v>27</v>
      </c>
      <c r="C47" s="58">
        <f t="shared" si="74"/>
        <v>5774238</v>
      </c>
      <c r="D47" s="59">
        <f t="shared" si="68"/>
        <v>1672679</v>
      </c>
      <c r="E47" s="92">
        <f t="shared" si="69"/>
        <v>4101559</v>
      </c>
      <c r="F47" s="61">
        <f t="shared" si="43"/>
        <v>3316122</v>
      </c>
      <c r="G47" s="62">
        <v>1258407</v>
      </c>
      <c r="H47" s="94">
        <v>2057715</v>
      </c>
      <c r="I47" s="61">
        <f t="shared" si="44"/>
        <v>2458116</v>
      </c>
      <c r="J47" s="62">
        <f t="shared" si="70"/>
        <v>414272</v>
      </c>
      <c r="K47" s="63">
        <f t="shared" si="71"/>
        <v>2043844</v>
      </c>
      <c r="L47" s="61">
        <f t="shared" si="47"/>
        <v>634094</v>
      </c>
      <c r="M47" s="62">
        <v>164893</v>
      </c>
      <c r="N47" s="63">
        <v>469201</v>
      </c>
      <c r="O47" s="61">
        <f t="shared" si="48"/>
        <v>1824022</v>
      </c>
      <c r="P47" s="62">
        <v>249379</v>
      </c>
      <c r="Q47" s="94">
        <v>1574643</v>
      </c>
      <c r="R47" s="95">
        <f t="shared" si="49"/>
        <v>91034</v>
      </c>
      <c r="S47" s="93">
        <v>73971</v>
      </c>
      <c r="T47" s="63">
        <v>17063</v>
      </c>
      <c r="U47" s="61">
        <f t="shared" si="50"/>
        <v>3755</v>
      </c>
      <c r="V47" s="62">
        <v>3755</v>
      </c>
      <c r="W47" s="64">
        <v>0</v>
      </c>
      <c r="X47" s="61">
        <f t="shared" si="51"/>
        <v>2363327</v>
      </c>
      <c r="Y47" s="62">
        <v>336546</v>
      </c>
      <c r="Z47" s="63">
        <v>2026781</v>
      </c>
      <c r="AA47" s="65">
        <f t="shared" si="7"/>
        <v>0</v>
      </c>
      <c r="AB47" s="66">
        <v>0</v>
      </c>
      <c r="AC47" s="64">
        <v>0</v>
      </c>
      <c r="AD47" s="61">
        <f t="shared" si="52"/>
        <v>60549</v>
      </c>
      <c r="AE47" s="62">
        <v>20573</v>
      </c>
      <c r="AF47" s="63">
        <v>39976</v>
      </c>
      <c r="AG47" s="61">
        <f t="shared" si="53"/>
        <v>301618</v>
      </c>
      <c r="AH47" s="62">
        <v>295435</v>
      </c>
      <c r="AI47" s="63">
        <v>6183</v>
      </c>
      <c r="AJ47" s="46"/>
      <c r="AK47" s="67">
        <f t="shared" si="10"/>
        <v>0</v>
      </c>
      <c r="AL47" s="68">
        <v>0</v>
      </c>
      <c r="AM47" s="69">
        <v>0</v>
      </c>
      <c r="AN47" s="46"/>
      <c r="AO47" s="58">
        <f t="shared" si="54"/>
        <v>5678497</v>
      </c>
      <c r="AP47" s="59">
        <v>5331631</v>
      </c>
      <c r="AQ47" s="60">
        <v>346866</v>
      </c>
      <c r="AR47" s="61">
        <f t="shared" si="55"/>
        <v>4743589</v>
      </c>
      <c r="AS47" s="62">
        <v>4505333</v>
      </c>
      <c r="AT47" s="63">
        <v>238256</v>
      </c>
      <c r="AU47" s="61">
        <f t="shared" si="56"/>
        <v>934908</v>
      </c>
      <c r="AV47" s="62">
        <v>826298</v>
      </c>
      <c r="AW47" s="63">
        <v>108610</v>
      </c>
      <c r="AX47" s="65">
        <f t="shared" si="14"/>
        <v>0</v>
      </c>
      <c r="AY47" s="66">
        <v>0</v>
      </c>
      <c r="AZ47" s="64">
        <v>0</v>
      </c>
      <c r="BA47" s="65">
        <f t="shared" si="15"/>
        <v>0</v>
      </c>
      <c r="BB47" s="66">
        <v>0</v>
      </c>
      <c r="BC47" s="64">
        <v>0</v>
      </c>
      <c r="BD47" s="65">
        <f t="shared" si="16"/>
        <v>0</v>
      </c>
      <c r="BE47" s="66">
        <v>0</v>
      </c>
      <c r="BF47" s="64">
        <v>0</v>
      </c>
      <c r="BG47" s="61">
        <f t="shared" si="57"/>
        <v>5171835</v>
      </c>
      <c r="BH47" s="62">
        <v>4920769</v>
      </c>
      <c r="BI47" s="63">
        <v>251066</v>
      </c>
      <c r="BJ47" s="61">
        <f t="shared" si="58"/>
        <v>2942597</v>
      </c>
      <c r="BK47" s="62">
        <v>2777147</v>
      </c>
      <c r="BL47" s="63">
        <v>165450</v>
      </c>
      <c r="BM47" s="61">
        <f t="shared" si="19"/>
        <v>2229238</v>
      </c>
      <c r="BN47" s="62">
        <v>2143622</v>
      </c>
      <c r="BO47" s="63">
        <v>85616</v>
      </c>
      <c r="BP47" s="65">
        <f t="shared" si="73"/>
        <v>0</v>
      </c>
      <c r="BQ47" s="64">
        <v>0</v>
      </c>
      <c r="BR47" s="64">
        <v>0</v>
      </c>
      <c r="BS47" s="61">
        <f t="shared" si="59"/>
        <v>506660</v>
      </c>
      <c r="BT47" s="62">
        <v>410860</v>
      </c>
      <c r="BU47" s="63">
        <v>95800</v>
      </c>
      <c r="BV47" s="61">
        <f t="shared" si="60"/>
        <v>1867</v>
      </c>
      <c r="BW47" s="62">
        <v>1678</v>
      </c>
      <c r="BX47" s="63">
        <v>189</v>
      </c>
      <c r="BY47" s="61">
        <f t="shared" si="61"/>
        <v>5112956</v>
      </c>
      <c r="BZ47" s="62">
        <v>4821048</v>
      </c>
      <c r="CA47" s="63">
        <v>291908</v>
      </c>
      <c r="CB47" s="61">
        <f t="shared" si="62"/>
        <v>565541</v>
      </c>
      <c r="CC47" s="62">
        <v>510583</v>
      </c>
      <c r="CD47" s="63">
        <v>54958</v>
      </c>
      <c r="CE47" s="50"/>
      <c r="CF47" s="67">
        <f t="shared" si="25"/>
        <v>0</v>
      </c>
      <c r="CG47" s="68">
        <v>0</v>
      </c>
      <c r="CH47" s="69">
        <v>0</v>
      </c>
      <c r="CI47" s="51"/>
      <c r="CJ47" s="67">
        <f t="shared" si="26"/>
        <v>0</v>
      </c>
      <c r="CK47" s="68">
        <v>0</v>
      </c>
      <c r="CL47" s="69">
        <v>0</v>
      </c>
      <c r="CM47" s="50"/>
      <c r="CN47" s="67">
        <f t="shared" si="27"/>
        <v>0</v>
      </c>
      <c r="CO47" s="68">
        <v>0</v>
      </c>
      <c r="CP47" s="69">
        <v>0</v>
      </c>
      <c r="CQ47" s="50"/>
      <c r="CR47" s="58">
        <f t="shared" si="63"/>
        <v>11452735</v>
      </c>
      <c r="CS47" s="59">
        <f t="shared" si="67"/>
        <v>7004310</v>
      </c>
      <c r="CT47" s="60">
        <f t="shared" si="67"/>
        <v>4448425</v>
      </c>
      <c r="CU47" s="46"/>
      <c r="CV47" s="61">
        <f t="shared" si="64"/>
        <v>324458</v>
      </c>
      <c r="CW47" s="62">
        <v>310189</v>
      </c>
      <c r="CX47" s="63">
        <v>14269</v>
      </c>
      <c r="CY47" s="61">
        <f t="shared" si="65"/>
        <v>2552828</v>
      </c>
      <c r="CZ47" s="62">
        <v>1898485</v>
      </c>
      <c r="DA47" s="63">
        <v>654343</v>
      </c>
      <c r="DB47" s="61">
        <f t="shared" si="66"/>
        <v>5317</v>
      </c>
      <c r="DC47" s="66">
        <v>0</v>
      </c>
      <c r="DD47" s="70">
        <v>5317</v>
      </c>
      <c r="DF47" s="322"/>
    </row>
    <row r="48" spans="1:163" s="71" customFormat="1" ht="13.2" x14ac:dyDescent="0.25">
      <c r="A48" s="32">
        <v>2019</v>
      </c>
      <c r="B48" s="33" t="s">
        <v>17</v>
      </c>
      <c r="C48" s="37">
        <f t="shared" si="74"/>
        <v>4210769</v>
      </c>
      <c r="D48" s="38">
        <f>G48+J48</f>
        <v>1353608</v>
      </c>
      <c r="E48" s="39">
        <f>H48+K48</f>
        <v>2857161</v>
      </c>
      <c r="F48" s="40">
        <f t="shared" si="43"/>
        <v>2588361</v>
      </c>
      <c r="G48" s="41">
        <v>1103727</v>
      </c>
      <c r="H48" s="42">
        <v>1484634</v>
      </c>
      <c r="I48" s="40">
        <f t="shared" si="44"/>
        <v>1622408</v>
      </c>
      <c r="J48" s="41">
        <f>M48+P48</f>
        <v>249881</v>
      </c>
      <c r="K48" s="42">
        <f>N48+Q48</f>
        <v>1372527</v>
      </c>
      <c r="L48" s="40">
        <f t="shared" si="47"/>
        <v>184352</v>
      </c>
      <c r="M48" s="41">
        <v>38127</v>
      </c>
      <c r="N48" s="42">
        <v>146225</v>
      </c>
      <c r="O48" s="40">
        <f t="shared" si="48"/>
        <v>1438056</v>
      </c>
      <c r="P48" s="41">
        <v>211754</v>
      </c>
      <c r="Q48" s="42">
        <v>1226302</v>
      </c>
      <c r="R48" s="40">
        <f t="shared" si="49"/>
        <v>77630</v>
      </c>
      <c r="S48" s="41">
        <v>64500</v>
      </c>
      <c r="T48" s="42">
        <v>13130</v>
      </c>
      <c r="U48" s="40">
        <f t="shared" si="50"/>
        <v>3189</v>
      </c>
      <c r="V48" s="41">
        <v>3189</v>
      </c>
      <c r="W48" s="43">
        <v>0</v>
      </c>
      <c r="X48" s="40">
        <f t="shared" si="51"/>
        <v>1541589</v>
      </c>
      <c r="Y48" s="41">
        <v>182192</v>
      </c>
      <c r="Z48" s="42">
        <v>1359397</v>
      </c>
      <c r="AA48" s="44">
        <f t="shared" si="7"/>
        <v>0</v>
      </c>
      <c r="AB48" s="45">
        <v>0</v>
      </c>
      <c r="AC48" s="43">
        <v>0</v>
      </c>
      <c r="AD48" s="40">
        <f t="shared" si="52"/>
        <v>31477</v>
      </c>
      <c r="AE48" s="41">
        <v>12235</v>
      </c>
      <c r="AF48" s="42">
        <v>19242</v>
      </c>
      <c r="AG48" s="40">
        <f t="shared" si="53"/>
        <v>284722</v>
      </c>
      <c r="AH48" s="41">
        <v>279008</v>
      </c>
      <c r="AI48" s="42">
        <v>5714</v>
      </c>
      <c r="AJ48" s="46"/>
      <c r="AK48" s="47">
        <f t="shared" si="10"/>
        <v>0</v>
      </c>
      <c r="AL48" s="48">
        <v>0</v>
      </c>
      <c r="AM48" s="49">
        <v>0</v>
      </c>
      <c r="AN48" s="46"/>
      <c r="AO48" s="37">
        <f t="shared" si="54"/>
        <v>5258873</v>
      </c>
      <c r="AP48" s="38">
        <v>4985266</v>
      </c>
      <c r="AQ48" s="39">
        <v>273607</v>
      </c>
      <c r="AR48" s="40">
        <f t="shared" si="55"/>
        <v>4396375</v>
      </c>
      <c r="AS48" s="41">
        <v>4209668</v>
      </c>
      <c r="AT48" s="42">
        <v>186707</v>
      </c>
      <c r="AU48" s="40">
        <f t="shared" si="56"/>
        <v>862498</v>
      </c>
      <c r="AV48" s="41">
        <v>775598</v>
      </c>
      <c r="AW48" s="42">
        <v>86900</v>
      </c>
      <c r="AX48" s="44">
        <f t="shared" si="14"/>
        <v>0</v>
      </c>
      <c r="AY48" s="45">
        <v>0</v>
      </c>
      <c r="AZ48" s="43">
        <v>0</v>
      </c>
      <c r="BA48" s="44">
        <f t="shared" si="15"/>
        <v>0</v>
      </c>
      <c r="BB48" s="45">
        <v>0</v>
      </c>
      <c r="BC48" s="43">
        <v>0</v>
      </c>
      <c r="BD48" s="44">
        <f t="shared" si="16"/>
        <v>0</v>
      </c>
      <c r="BE48" s="45">
        <v>0</v>
      </c>
      <c r="BF48" s="43">
        <v>0</v>
      </c>
      <c r="BG48" s="72">
        <f t="shared" si="57"/>
        <v>4716009</v>
      </c>
      <c r="BH48" s="41">
        <v>4504753</v>
      </c>
      <c r="BI48" s="42">
        <v>211256</v>
      </c>
      <c r="BJ48" s="40">
        <f t="shared" si="58"/>
        <v>2586823</v>
      </c>
      <c r="BK48" s="41">
        <v>2448246</v>
      </c>
      <c r="BL48" s="42">
        <v>138577</v>
      </c>
      <c r="BM48" s="40">
        <f t="shared" si="19"/>
        <v>2129186</v>
      </c>
      <c r="BN48" s="41">
        <v>2056507</v>
      </c>
      <c r="BO48" s="42">
        <v>72679</v>
      </c>
      <c r="BP48" s="44">
        <f t="shared" si="73"/>
        <v>0</v>
      </c>
      <c r="BQ48" s="43">
        <v>0</v>
      </c>
      <c r="BR48" s="43">
        <v>0</v>
      </c>
      <c r="BS48" s="40">
        <f t="shared" si="59"/>
        <v>542863</v>
      </c>
      <c r="BT48" s="41">
        <v>480512</v>
      </c>
      <c r="BU48" s="42">
        <v>62351</v>
      </c>
      <c r="BV48" s="40">
        <f t="shared" si="60"/>
        <v>1946</v>
      </c>
      <c r="BW48" s="41">
        <v>1719</v>
      </c>
      <c r="BX48" s="42">
        <v>227</v>
      </c>
      <c r="BY48" s="40">
        <f t="shared" si="61"/>
        <v>4610952</v>
      </c>
      <c r="BZ48" s="41">
        <v>4392232</v>
      </c>
      <c r="CA48" s="42">
        <v>218720</v>
      </c>
      <c r="CB48" s="40">
        <f t="shared" si="62"/>
        <v>647921</v>
      </c>
      <c r="CC48" s="41">
        <v>593034</v>
      </c>
      <c r="CD48" s="42">
        <v>54887</v>
      </c>
      <c r="CE48" s="50"/>
      <c r="CF48" s="47">
        <f t="shared" si="25"/>
        <v>0</v>
      </c>
      <c r="CG48" s="48">
        <v>0</v>
      </c>
      <c r="CH48" s="49">
        <v>0</v>
      </c>
      <c r="CI48" s="50"/>
      <c r="CJ48" s="47">
        <f t="shared" si="26"/>
        <v>0</v>
      </c>
      <c r="CK48" s="48">
        <v>0</v>
      </c>
      <c r="CL48" s="49">
        <v>0</v>
      </c>
      <c r="CM48" s="50"/>
      <c r="CN48" s="47">
        <f t="shared" si="27"/>
        <v>0</v>
      </c>
      <c r="CO48" s="48">
        <v>0</v>
      </c>
      <c r="CP48" s="49">
        <v>0</v>
      </c>
      <c r="CQ48" s="50"/>
      <c r="CR48" s="37">
        <f t="shared" si="63"/>
        <v>9469642</v>
      </c>
      <c r="CS48" s="38">
        <f t="shared" si="67"/>
        <v>6338874</v>
      </c>
      <c r="CT48" s="39">
        <f t="shared" si="67"/>
        <v>3130768</v>
      </c>
      <c r="CU48" s="46"/>
      <c r="CV48" s="40">
        <f t="shared" si="64"/>
        <v>215538</v>
      </c>
      <c r="CW48" s="41">
        <v>200919</v>
      </c>
      <c r="CX48" s="42">
        <v>14619</v>
      </c>
      <c r="CY48" s="40">
        <f t="shared" si="65"/>
        <v>2198345</v>
      </c>
      <c r="CZ48" s="41">
        <v>1680185</v>
      </c>
      <c r="DA48" s="42">
        <v>518160</v>
      </c>
      <c r="DB48" s="40">
        <f t="shared" si="66"/>
        <v>5141</v>
      </c>
      <c r="DC48" s="45">
        <v>0</v>
      </c>
      <c r="DD48" s="52">
        <v>5141</v>
      </c>
      <c r="DE48" s="53"/>
      <c r="DF48" s="322"/>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3"/>
      <c r="FG48" s="53"/>
    </row>
    <row r="49" spans="1:163" s="53" customFormat="1" ht="13.2" x14ac:dyDescent="0.25">
      <c r="A49" s="34"/>
      <c r="B49" s="33" t="s">
        <v>18</v>
      </c>
      <c r="C49" s="54">
        <f t="shared" si="74"/>
        <v>4620463</v>
      </c>
      <c r="D49" s="38">
        <f t="shared" ref="D49:D59" si="75">G49+J49</f>
        <v>1484820</v>
      </c>
      <c r="E49" s="39">
        <f t="shared" ref="E49:E59" si="76">H49+K49</f>
        <v>3135643</v>
      </c>
      <c r="F49" s="40">
        <f t="shared" si="43"/>
        <v>2793639</v>
      </c>
      <c r="G49" s="41">
        <v>1164522</v>
      </c>
      <c r="H49" s="77">
        <v>1629117</v>
      </c>
      <c r="I49" s="40">
        <f t="shared" si="44"/>
        <v>1826824</v>
      </c>
      <c r="J49" s="41">
        <f t="shared" ref="J49:J59" si="77">M49+P49</f>
        <v>320298</v>
      </c>
      <c r="K49" s="42">
        <f t="shared" ref="K49:K59" si="78">N49+Q49</f>
        <v>1506526</v>
      </c>
      <c r="L49" s="40">
        <f t="shared" si="47"/>
        <v>249687</v>
      </c>
      <c r="M49" s="41">
        <v>92190</v>
      </c>
      <c r="N49" s="42">
        <v>157497</v>
      </c>
      <c r="O49" s="40">
        <f t="shared" si="48"/>
        <v>1577137</v>
      </c>
      <c r="P49" s="41">
        <v>228108</v>
      </c>
      <c r="Q49" s="77">
        <v>1349029</v>
      </c>
      <c r="R49" s="78">
        <f t="shared" si="49"/>
        <v>86794</v>
      </c>
      <c r="S49" s="79">
        <v>70443</v>
      </c>
      <c r="T49" s="42">
        <v>16351</v>
      </c>
      <c r="U49" s="40">
        <f t="shared" si="50"/>
        <v>3415</v>
      </c>
      <c r="V49" s="41">
        <v>3415</v>
      </c>
      <c r="W49" s="43">
        <v>0</v>
      </c>
      <c r="X49" s="40">
        <f t="shared" si="51"/>
        <v>1736615</v>
      </c>
      <c r="Y49" s="41">
        <v>246440</v>
      </c>
      <c r="Z49" s="42">
        <v>1490175</v>
      </c>
      <c r="AA49" s="44">
        <f t="shared" si="7"/>
        <v>0</v>
      </c>
      <c r="AB49" s="45">
        <v>0</v>
      </c>
      <c r="AC49" s="43">
        <v>0</v>
      </c>
      <c r="AD49" s="40">
        <f t="shared" si="52"/>
        <v>40505</v>
      </c>
      <c r="AE49" s="41">
        <v>14545</v>
      </c>
      <c r="AF49" s="42">
        <v>25960</v>
      </c>
      <c r="AG49" s="40">
        <f t="shared" si="53"/>
        <v>286508</v>
      </c>
      <c r="AH49" s="41">
        <v>280807</v>
      </c>
      <c r="AI49" s="42">
        <v>5701</v>
      </c>
      <c r="AJ49" s="46"/>
      <c r="AK49" s="55">
        <f t="shared" si="10"/>
        <v>0</v>
      </c>
      <c r="AL49" s="56">
        <v>0</v>
      </c>
      <c r="AM49" s="57">
        <v>0</v>
      </c>
      <c r="AN49" s="46"/>
      <c r="AO49" s="54">
        <f t="shared" si="54"/>
        <v>5127042</v>
      </c>
      <c r="AP49" s="38">
        <v>4826083</v>
      </c>
      <c r="AQ49" s="39">
        <v>300959</v>
      </c>
      <c r="AR49" s="40">
        <f t="shared" si="55"/>
        <v>4273433</v>
      </c>
      <c r="AS49" s="41">
        <v>4062720</v>
      </c>
      <c r="AT49" s="42">
        <v>210713</v>
      </c>
      <c r="AU49" s="40">
        <f t="shared" si="56"/>
        <v>853609</v>
      </c>
      <c r="AV49" s="41">
        <v>763363</v>
      </c>
      <c r="AW49" s="42">
        <v>90246</v>
      </c>
      <c r="AX49" s="44">
        <f t="shared" si="14"/>
        <v>0</v>
      </c>
      <c r="AY49" s="45">
        <v>0</v>
      </c>
      <c r="AZ49" s="43">
        <v>0</v>
      </c>
      <c r="BA49" s="44">
        <f t="shared" si="15"/>
        <v>0</v>
      </c>
      <c r="BB49" s="45">
        <v>0</v>
      </c>
      <c r="BC49" s="43">
        <v>0</v>
      </c>
      <c r="BD49" s="44">
        <f t="shared" si="16"/>
        <v>0</v>
      </c>
      <c r="BE49" s="45">
        <v>0</v>
      </c>
      <c r="BF49" s="43">
        <v>0</v>
      </c>
      <c r="BG49" s="40">
        <f t="shared" si="57"/>
        <v>4606742</v>
      </c>
      <c r="BH49" s="41">
        <v>4374887</v>
      </c>
      <c r="BI49" s="42">
        <v>231855</v>
      </c>
      <c r="BJ49" s="40">
        <f t="shared" si="58"/>
        <v>2370687</v>
      </c>
      <c r="BK49" s="41">
        <v>2221113</v>
      </c>
      <c r="BL49" s="42">
        <v>149574</v>
      </c>
      <c r="BM49" s="40">
        <f t="shared" si="19"/>
        <v>2236055</v>
      </c>
      <c r="BN49" s="41">
        <v>2153774</v>
      </c>
      <c r="BO49" s="42">
        <v>82281</v>
      </c>
      <c r="BP49" s="44">
        <f t="shared" si="73"/>
        <v>0</v>
      </c>
      <c r="BQ49" s="43">
        <v>0</v>
      </c>
      <c r="BR49" s="43">
        <v>0</v>
      </c>
      <c r="BS49" s="40">
        <f t="shared" si="59"/>
        <v>520300</v>
      </c>
      <c r="BT49" s="41">
        <v>451196</v>
      </c>
      <c r="BU49" s="42">
        <v>69104</v>
      </c>
      <c r="BV49" s="40">
        <f t="shared" si="60"/>
        <v>1986</v>
      </c>
      <c r="BW49" s="41">
        <v>1762</v>
      </c>
      <c r="BX49" s="42">
        <v>224</v>
      </c>
      <c r="BY49" s="40">
        <f t="shared" si="61"/>
        <v>4551421</v>
      </c>
      <c r="BZ49" s="41">
        <v>4308475</v>
      </c>
      <c r="CA49" s="42">
        <v>242946</v>
      </c>
      <c r="CB49" s="40">
        <f t="shared" si="62"/>
        <v>575621</v>
      </c>
      <c r="CC49" s="41">
        <v>517608</v>
      </c>
      <c r="CD49" s="42">
        <v>58013</v>
      </c>
      <c r="CE49" s="50"/>
      <c r="CF49" s="55">
        <f t="shared" si="25"/>
        <v>0</v>
      </c>
      <c r="CG49" s="56">
        <v>0</v>
      </c>
      <c r="CH49" s="57">
        <v>0</v>
      </c>
      <c r="CI49" s="51"/>
      <c r="CJ49" s="55">
        <f t="shared" si="26"/>
        <v>0</v>
      </c>
      <c r="CK49" s="56">
        <v>0</v>
      </c>
      <c r="CL49" s="57">
        <v>0</v>
      </c>
      <c r="CM49" s="50"/>
      <c r="CN49" s="55">
        <f t="shared" si="27"/>
        <v>0</v>
      </c>
      <c r="CO49" s="56">
        <v>0</v>
      </c>
      <c r="CP49" s="57">
        <v>0</v>
      </c>
      <c r="CQ49" s="50"/>
      <c r="CR49" s="54">
        <f t="shared" si="63"/>
        <v>9747505</v>
      </c>
      <c r="CS49" s="38">
        <f t="shared" si="67"/>
        <v>6310903</v>
      </c>
      <c r="CT49" s="39">
        <f t="shared" si="67"/>
        <v>3436602</v>
      </c>
      <c r="CU49" s="46"/>
      <c r="CV49" s="40">
        <f t="shared" si="64"/>
        <v>208878</v>
      </c>
      <c r="CW49" s="41">
        <v>195188</v>
      </c>
      <c r="CX49" s="42">
        <v>13690</v>
      </c>
      <c r="CY49" s="40">
        <f t="shared" si="65"/>
        <v>2294438</v>
      </c>
      <c r="CZ49" s="41">
        <v>1732997</v>
      </c>
      <c r="DA49" s="42">
        <v>561441</v>
      </c>
      <c r="DB49" s="40">
        <f t="shared" si="66"/>
        <v>5663</v>
      </c>
      <c r="DC49" s="45">
        <v>0</v>
      </c>
      <c r="DD49" s="52">
        <v>5663</v>
      </c>
      <c r="DF49" s="322"/>
    </row>
    <row r="50" spans="1:163" s="53" customFormat="1" ht="13.2" x14ac:dyDescent="0.25">
      <c r="A50" s="34"/>
      <c r="B50" s="33" t="s">
        <v>19</v>
      </c>
      <c r="C50" s="54">
        <f t="shared" si="74"/>
        <v>4883720</v>
      </c>
      <c r="D50" s="38">
        <f t="shared" si="75"/>
        <v>1566988</v>
      </c>
      <c r="E50" s="39">
        <f t="shared" si="76"/>
        <v>3316732</v>
      </c>
      <c r="F50" s="40">
        <f t="shared" si="43"/>
        <v>2913559</v>
      </c>
      <c r="G50" s="41">
        <v>1222287</v>
      </c>
      <c r="H50" s="77">
        <v>1691272</v>
      </c>
      <c r="I50" s="40">
        <f t="shared" si="44"/>
        <v>1970161</v>
      </c>
      <c r="J50" s="41">
        <f t="shared" si="77"/>
        <v>344701</v>
      </c>
      <c r="K50" s="42">
        <f t="shared" si="78"/>
        <v>1625460</v>
      </c>
      <c r="L50" s="40">
        <f t="shared" si="47"/>
        <v>274024</v>
      </c>
      <c r="M50" s="41">
        <v>104803</v>
      </c>
      <c r="N50" s="42">
        <v>169221</v>
      </c>
      <c r="O50" s="40">
        <f t="shared" si="48"/>
        <v>1696137</v>
      </c>
      <c r="P50" s="41">
        <v>239898</v>
      </c>
      <c r="Q50" s="77">
        <v>1456239</v>
      </c>
      <c r="R50" s="78">
        <f t="shared" si="49"/>
        <v>95425</v>
      </c>
      <c r="S50" s="79">
        <v>76642</v>
      </c>
      <c r="T50" s="42">
        <v>18783</v>
      </c>
      <c r="U50" s="40">
        <f t="shared" si="50"/>
        <v>3541</v>
      </c>
      <c r="V50" s="41">
        <v>3541</v>
      </c>
      <c r="W50" s="43">
        <v>0</v>
      </c>
      <c r="X50" s="40">
        <f t="shared" si="51"/>
        <v>1871195</v>
      </c>
      <c r="Y50" s="41">
        <v>264518</v>
      </c>
      <c r="Z50" s="42">
        <v>1606677</v>
      </c>
      <c r="AA50" s="44">
        <f t="shared" si="7"/>
        <v>0</v>
      </c>
      <c r="AB50" s="45">
        <v>0</v>
      </c>
      <c r="AC50" s="43">
        <v>0</v>
      </c>
      <c r="AD50" s="40">
        <f t="shared" si="52"/>
        <v>32981</v>
      </c>
      <c r="AE50" s="41">
        <v>9273</v>
      </c>
      <c r="AF50" s="42">
        <v>23708</v>
      </c>
      <c r="AG50" s="40">
        <f t="shared" si="53"/>
        <v>277012</v>
      </c>
      <c r="AH50" s="41">
        <v>270833</v>
      </c>
      <c r="AI50" s="42">
        <v>6179</v>
      </c>
      <c r="AJ50" s="46"/>
      <c r="AK50" s="55">
        <f t="shared" si="10"/>
        <v>0</v>
      </c>
      <c r="AL50" s="56">
        <v>0</v>
      </c>
      <c r="AM50" s="57">
        <v>0</v>
      </c>
      <c r="AN50" s="46"/>
      <c r="AO50" s="54">
        <f t="shared" si="54"/>
        <v>5269655</v>
      </c>
      <c r="AP50" s="38">
        <v>4939930</v>
      </c>
      <c r="AQ50" s="39">
        <v>329725</v>
      </c>
      <c r="AR50" s="40">
        <f t="shared" si="55"/>
        <v>4413040</v>
      </c>
      <c r="AS50" s="41">
        <v>4182860</v>
      </c>
      <c r="AT50" s="42">
        <v>230180</v>
      </c>
      <c r="AU50" s="40">
        <f t="shared" si="56"/>
        <v>856615</v>
      </c>
      <c r="AV50" s="41">
        <v>757070</v>
      </c>
      <c r="AW50" s="42">
        <v>99545</v>
      </c>
      <c r="AX50" s="44">
        <f t="shared" si="14"/>
        <v>0</v>
      </c>
      <c r="AY50" s="45">
        <v>0</v>
      </c>
      <c r="AZ50" s="43">
        <v>0</v>
      </c>
      <c r="BA50" s="44">
        <f t="shared" si="15"/>
        <v>0</v>
      </c>
      <c r="BB50" s="45">
        <v>0</v>
      </c>
      <c r="BC50" s="43">
        <v>0</v>
      </c>
      <c r="BD50" s="44">
        <f t="shared" si="16"/>
        <v>0</v>
      </c>
      <c r="BE50" s="45">
        <v>0</v>
      </c>
      <c r="BF50" s="43">
        <v>0</v>
      </c>
      <c r="BG50" s="40">
        <f t="shared" si="57"/>
        <v>4798137</v>
      </c>
      <c r="BH50" s="41">
        <v>4537378</v>
      </c>
      <c r="BI50" s="42">
        <v>260759</v>
      </c>
      <c r="BJ50" s="40">
        <f t="shared" si="58"/>
        <v>2439828</v>
      </c>
      <c r="BK50" s="41">
        <v>2271381</v>
      </c>
      <c r="BL50" s="42">
        <v>168447</v>
      </c>
      <c r="BM50" s="40">
        <f t="shared" si="19"/>
        <v>2358309</v>
      </c>
      <c r="BN50" s="41">
        <v>2265997</v>
      </c>
      <c r="BO50" s="42">
        <v>92312</v>
      </c>
      <c r="BP50" s="44">
        <f t="shared" si="73"/>
        <v>0</v>
      </c>
      <c r="BQ50" s="43">
        <v>0</v>
      </c>
      <c r="BR50" s="43">
        <v>0</v>
      </c>
      <c r="BS50" s="40">
        <f t="shared" si="59"/>
        <v>471518</v>
      </c>
      <c r="BT50" s="41">
        <v>402552</v>
      </c>
      <c r="BU50" s="42">
        <v>68966</v>
      </c>
      <c r="BV50" s="40">
        <f t="shared" si="60"/>
        <v>2175</v>
      </c>
      <c r="BW50" s="41">
        <v>1916</v>
      </c>
      <c r="BX50" s="42">
        <v>259</v>
      </c>
      <c r="BY50" s="40">
        <f t="shared" si="61"/>
        <v>4647858</v>
      </c>
      <c r="BZ50" s="41">
        <v>4385148</v>
      </c>
      <c r="CA50" s="42">
        <v>262710</v>
      </c>
      <c r="CB50" s="40">
        <f t="shared" si="62"/>
        <v>621797</v>
      </c>
      <c r="CC50" s="41">
        <v>554782</v>
      </c>
      <c r="CD50" s="42">
        <v>67015</v>
      </c>
      <c r="CE50" s="50"/>
      <c r="CF50" s="55">
        <f t="shared" si="25"/>
        <v>0</v>
      </c>
      <c r="CG50" s="56">
        <v>0</v>
      </c>
      <c r="CH50" s="57">
        <v>0</v>
      </c>
      <c r="CI50" s="51"/>
      <c r="CJ50" s="55">
        <f t="shared" si="26"/>
        <v>0</v>
      </c>
      <c r="CK50" s="56">
        <v>0</v>
      </c>
      <c r="CL50" s="57">
        <v>0</v>
      </c>
      <c r="CM50" s="50"/>
      <c r="CN50" s="55">
        <f t="shared" si="27"/>
        <v>0</v>
      </c>
      <c r="CO50" s="56">
        <v>0</v>
      </c>
      <c r="CP50" s="57">
        <v>0</v>
      </c>
      <c r="CQ50" s="50"/>
      <c r="CR50" s="54">
        <f t="shared" si="63"/>
        <v>10153375</v>
      </c>
      <c r="CS50" s="38">
        <f t="shared" si="67"/>
        <v>6506918</v>
      </c>
      <c r="CT50" s="39">
        <f t="shared" si="67"/>
        <v>3646457</v>
      </c>
      <c r="CU50" s="46"/>
      <c r="CV50" s="40">
        <f t="shared" si="64"/>
        <v>210885</v>
      </c>
      <c r="CW50" s="41">
        <v>196182</v>
      </c>
      <c r="CX50" s="42">
        <v>14703</v>
      </c>
      <c r="CY50" s="40">
        <f t="shared" si="65"/>
        <v>2405072</v>
      </c>
      <c r="CZ50" s="41">
        <v>1841115</v>
      </c>
      <c r="DA50" s="42">
        <v>563957</v>
      </c>
      <c r="DB50" s="40">
        <f t="shared" si="66"/>
        <v>5980</v>
      </c>
      <c r="DC50" s="45">
        <v>0</v>
      </c>
      <c r="DD50" s="52">
        <v>5980</v>
      </c>
      <c r="DF50" s="322"/>
    </row>
    <row r="51" spans="1:163" s="53" customFormat="1" ht="13.2" x14ac:dyDescent="0.25">
      <c r="A51" s="34"/>
      <c r="B51" s="33" t="s">
        <v>20</v>
      </c>
      <c r="C51" s="54">
        <f t="shared" si="74"/>
        <v>5106682</v>
      </c>
      <c r="D51" s="38">
        <f t="shared" si="75"/>
        <v>1639937</v>
      </c>
      <c r="E51" s="39">
        <f t="shared" si="76"/>
        <v>3466745</v>
      </c>
      <c r="F51" s="40">
        <f t="shared" si="43"/>
        <v>3023107</v>
      </c>
      <c r="G51" s="41">
        <v>1236477</v>
      </c>
      <c r="H51" s="77">
        <v>1786630</v>
      </c>
      <c r="I51" s="40">
        <f t="shared" si="44"/>
        <v>2083575</v>
      </c>
      <c r="J51" s="41">
        <f t="shared" si="77"/>
        <v>403460</v>
      </c>
      <c r="K51" s="42">
        <f t="shared" si="78"/>
        <v>1680115</v>
      </c>
      <c r="L51" s="40">
        <f t="shared" si="47"/>
        <v>334083</v>
      </c>
      <c r="M51" s="41">
        <v>161180</v>
      </c>
      <c r="N51" s="42">
        <v>172903</v>
      </c>
      <c r="O51" s="40">
        <f t="shared" si="48"/>
        <v>1749492</v>
      </c>
      <c r="P51" s="41">
        <v>242280</v>
      </c>
      <c r="Q51" s="77">
        <v>1507212</v>
      </c>
      <c r="R51" s="78">
        <f t="shared" si="49"/>
        <v>97045</v>
      </c>
      <c r="S51" s="79">
        <v>77493</v>
      </c>
      <c r="T51" s="42">
        <v>19552</v>
      </c>
      <c r="U51" s="40">
        <f t="shared" si="50"/>
        <v>3521</v>
      </c>
      <c r="V51" s="41">
        <v>3521</v>
      </c>
      <c r="W51" s="43">
        <v>0</v>
      </c>
      <c r="X51" s="40">
        <f t="shared" si="51"/>
        <v>1983009</v>
      </c>
      <c r="Y51" s="41">
        <v>322446</v>
      </c>
      <c r="Z51" s="42">
        <v>1660563</v>
      </c>
      <c r="AA51" s="44">
        <f t="shared" si="7"/>
        <v>0</v>
      </c>
      <c r="AB51" s="45">
        <v>0</v>
      </c>
      <c r="AC51" s="43">
        <v>0</v>
      </c>
      <c r="AD51" s="40">
        <f t="shared" si="52"/>
        <v>21370</v>
      </c>
      <c r="AE51" s="41">
        <v>6494</v>
      </c>
      <c r="AF51" s="42">
        <v>14876</v>
      </c>
      <c r="AG51" s="40">
        <f t="shared" si="53"/>
        <v>312067</v>
      </c>
      <c r="AH51" s="41">
        <v>305999</v>
      </c>
      <c r="AI51" s="42">
        <v>6068</v>
      </c>
      <c r="AJ51" s="46"/>
      <c r="AK51" s="55">
        <f t="shared" si="10"/>
        <v>0</v>
      </c>
      <c r="AL51" s="56">
        <v>0</v>
      </c>
      <c r="AM51" s="57">
        <v>0</v>
      </c>
      <c r="AN51" s="46"/>
      <c r="AO51" s="54">
        <f t="shared" si="54"/>
        <v>5938851</v>
      </c>
      <c r="AP51" s="38">
        <v>5595552</v>
      </c>
      <c r="AQ51" s="39">
        <v>343299</v>
      </c>
      <c r="AR51" s="40">
        <f t="shared" si="55"/>
        <v>4960209</v>
      </c>
      <c r="AS51" s="41">
        <v>4718386</v>
      </c>
      <c r="AT51" s="42">
        <v>241823</v>
      </c>
      <c r="AU51" s="40">
        <f t="shared" si="56"/>
        <v>978642</v>
      </c>
      <c r="AV51" s="41">
        <v>877166</v>
      </c>
      <c r="AW51" s="42">
        <v>101476</v>
      </c>
      <c r="AX51" s="44">
        <f t="shared" si="14"/>
        <v>0</v>
      </c>
      <c r="AY51" s="45">
        <v>0</v>
      </c>
      <c r="AZ51" s="43">
        <v>0</v>
      </c>
      <c r="BA51" s="44">
        <f t="shared" si="15"/>
        <v>0</v>
      </c>
      <c r="BB51" s="45">
        <v>0</v>
      </c>
      <c r="BC51" s="43">
        <v>0</v>
      </c>
      <c r="BD51" s="44">
        <f t="shared" si="16"/>
        <v>0</v>
      </c>
      <c r="BE51" s="45">
        <v>0</v>
      </c>
      <c r="BF51" s="43">
        <v>0</v>
      </c>
      <c r="BG51" s="40">
        <f t="shared" si="57"/>
        <v>5426987</v>
      </c>
      <c r="BH51" s="41">
        <v>5150778</v>
      </c>
      <c r="BI51" s="42">
        <v>276209</v>
      </c>
      <c r="BJ51" s="40">
        <f t="shared" si="58"/>
        <v>2561715</v>
      </c>
      <c r="BK51" s="41">
        <v>2390662</v>
      </c>
      <c r="BL51" s="42">
        <v>171053</v>
      </c>
      <c r="BM51" s="40">
        <f t="shared" si="19"/>
        <v>2865272</v>
      </c>
      <c r="BN51" s="41">
        <v>2760116</v>
      </c>
      <c r="BO51" s="42">
        <v>105156</v>
      </c>
      <c r="BP51" s="44">
        <f t="shared" si="73"/>
        <v>0</v>
      </c>
      <c r="BQ51" s="43">
        <v>0</v>
      </c>
      <c r="BR51" s="43">
        <v>0</v>
      </c>
      <c r="BS51" s="40">
        <f>BT51+BU51</f>
        <v>511864</v>
      </c>
      <c r="BT51" s="41">
        <v>444774</v>
      </c>
      <c r="BU51" s="42">
        <v>67090</v>
      </c>
      <c r="BV51" s="40">
        <f t="shared" si="60"/>
        <v>2400</v>
      </c>
      <c r="BW51" s="41">
        <v>2155</v>
      </c>
      <c r="BX51" s="42">
        <v>245</v>
      </c>
      <c r="BY51" s="40">
        <f t="shared" si="61"/>
        <v>5252858</v>
      </c>
      <c r="BZ51" s="41">
        <v>4980837</v>
      </c>
      <c r="CA51" s="42">
        <v>272021</v>
      </c>
      <c r="CB51" s="40">
        <f t="shared" si="62"/>
        <v>685993</v>
      </c>
      <c r="CC51" s="41">
        <v>614715</v>
      </c>
      <c r="CD51" s="42">
        <v>71278</v>
      </c>
      <c r="CE51" s="50"/>
      <c r="CF51" s="55">
        <f t="shared" si="25"/>
        <v>0</v>
      </c>
      <c r="CG51" s="56">
        <v>0</v>
      </c>
      <c r="CH51" s="57">
        <v>0</v>
      </c>
      <c r="CI51" s="51"/>
      <c r="CJ51" s="55">
        <f t="shared" si="26"/>
        <v>0</v>
      </c>
      <c r="CK51" s="56">
        <v>0</v>
      </c>
      <c r="CL51" s="57">
        <v>0</v>
      </c>
      <c r="CM51" s="50"/>
      <c r="CN51" s="55">
        <f t="shared" si="27"/>
        <v>0</v>
      </c>
      <c r="CO51" s="56">
        <v>0</v>
      </c>
      <c r="CP51" s="57">
        <v>0</v>
      </c>
      <c r="CQ51" s="50"/>
      <c r="CR51" s="54">
        <f t="shared" si="63"/>
        <v>11045533</v>
      </c>
      <c r="CS51" s="38">
        <f t="shared" si="67"/>
        <v>7235489</v>
      </c>
      <c r="CT51" s="39">
        <f t="shared" si="67"/>
        <v>3810044</v>
      </c>
      <c r="CU51" s="46"/>
      <c r="CV51" s="40">
        <f t="shared" si="64"/>
        <v>221386</v>
      </c>
      <c r="CW51" s="41">
        <v>203190</v>
      </c>
      <c r="CX51" s="42">
        <v>18196</v>
      </c>
      <c r="CY51" s="40">
        <f t="shared" si="65"/>
        <v>2412354</v>
      </c>
      <c r="CZ51" s="41">
        <v>1842862</v>
      </c>
      <c r="DA51" s="42">
        <v>569492</v>
      </c>
      <c r="DB51" s="40">
        <f t="shared" si="66"/>
        <v>6417</v>
      </c>
      <c r="DC51" s="45">
        <v>0</v>
      </c>
      <c r="DD51" s="52">
        <v>6417</v>
      </c>
      <c r="DF51" s="322"/>
    </row>
    <row r="52" spans="1:163" s="53" customFormat="1" ht="13.2" x14ac:dyDescent="0.25">
      <c r="A52" s="34"/>
      <c r="B52" s="33" t="s">
        <v>60</v>
      </c>
      <c r="C52" s="54">
        <f t="shared" si="74"/>
        <v>4840216</v>
      </c>
      <c r="D52" s="38">
        <f t="shared" si="75"/>
        <v>1486212</v>
      </c>
      <c r="E52" s="39">
        <f t="shared" si="76"/>
        <v>3354004</v>
      </c>
      <c r="F52" s="40">
        <f t="shared" si="43"/>
        <v>2879284</v>
      </c>
      <c r="G52" s="41">
        <v>1204151</v>
      </c>
      <c r="H52" s="77">
        <v>1675133</v>
      </c>
      <c r="I52" s="40">
        <f t="shared" si="44"/>
        <v>1960932</v>
      </c>
      <c r="J52" s="41">
        <f t="shared" si="77"/>
        <v>282061</v>
      </c>
      <c r="K52" s="42">
        <f t="shared" si="78"/>
        <v>1678871</v>
      </c>
      <c r="L52" s="40">
        <f t="shared" si="47"/>
        <v>205936</v>
      </c>
      <c r="M52" s="41">
        <v>40013</v>
      </c>
      <c r="N52" s="42">
        <v>165923</v>
      </c>
      <c r="O52" s="40">
        <f t="shared" si="48"/>
        <v>1754996</v>
      </c>
      <c r="P52" s="41">
        <v>242048</v>
      </c>
      <c r="Q52" s="77">
        <v>1512948</v>
      </c>
      <c r="R52" s="78">
        <f t="shared" si="49"/>
        <v>99220</v>
      </c>
      <c r="S52" s="79">
        <v>78586</v>
      </c>
      <c r="T52" s="42">
        <v>20634</v>
      </c>
      <c r="U52" s="40">
        <f t="shared" si="50"/>
        <v>3410</v>
      </c>
      <c r="V52" s="41">
        <v>3410</v>
      </c>
      <c r="W52" s="43">
        <v>0</v>
      </c>
      <c r="X52" s="40">
        <f t="shared" si="51"/>
        <v>1858302</v>
      </c>
      <c r="Y52" s="41">
        <v>200065</v>
      </c>
      <c r="Z52" s="42">
        <v>1658237</v>
      </c>
      <c r="AA52" s="44">
        <f t="shared" si="7"/>
        <v>0</v>
      </c>
      <c r="AB52" s="45">
        <v>0</v>
      </c>
      <c r="AC52" s="43">
        <v>0</v>
      </c>
      <c r="AD52" s="40">
        <f t="shared" si="52"/>
        <v>21662</v>
      </c>
      <c r="AE52" s="41">
        <v>6561</v>
      </c>
      <c r="AF52" s="42">
        <v>15101</v>
      </c>
      <c r="AG52" s="40">
        <f t="shared" si="53"/>
        <v>281174</v>
      </c>
      <c r="AH52" s="41">
        <v>274738</v>
      </c>
      <c r="AI52" s="42">
        <v>6436</v>
      </c>
      <c r="AJ52" s="46"/>
      <c r="AK52" s="55">
        <f t="shared" si="10"/>
        <v>0</v>
      </c>
      <c r="AL52" s="56">
        <v>0</v>
      </c>
      <c r="AM52" s="57">
        <v>0</v>
      </c>
      <c r="AN52" s="46"/>
      <c r="AO52" s="54">
        <f t="shared" si="54"/>
        <v>5965058</v>
      </c>
      <c r="AP52" s="38">
        <v>5611822</v>
      </c>
      <c r="AQ52" s="39">
        <v>353236</v>
      </c>
      <c r="AR52" s="40">
        <f t="shared" si="55"/>
        <v>4962385</v>
      </c>
      <c r="AS52" s="41">
        <v>4713385</v>
      </c>
      <c r="AT52" s="42">
        <v>249000</v>
      </c>
      <c r="AU52" s="40">
        <f t="shared" si="56"/>
        <v>1002673</v>
      </c>
      <c r="AV52" s="41">
        <v>898437</v>
      </c>
      <c r="AW52" s="42">
        <v>104236</v>
      </c>
      <c r="AX52" s="44">
        <f t="shared" si="14"/>
        <v>0</v>
      </c>
      <c r="AY52" s="45">
        <v>0</v>
      </c>
      <c r="AZ52" s="43">
        <v>0</v>
      </c>
      <c r="BA52" s="44">
        <f t="shared" si="15"/>
        <v>0</v>
      </c>
      <c r="BB52" s="45">
        <v>0</v>
      </c>
      <c r="BC52" s="43">
        <v>0</v>
      </c>
      <c r="BD52" s="44">
        <f>BE52+BF52</f>
        <v>0</v>
      </c>
      <c r="BE52" s="45">
        <v>0</v>
      </c>
      <c r="BF52" s="43">
        <v>0</v>
      </c>
      <c r="BG52" s="40">
        <f t="shared" si="57"/>
        <v>5453397</v>
      </c>
      <c r="BH52" s="41">
        <v>5166556</v>
      </c>
      <c r="BI52" s="42">
        <v>286841</v>
      </c>
      <c r="BJ52" s="40">
        <f t="shared" si="58"/>
        <v>2531035</v>
      </c>
      <c r="BK52" s="41">
        <v>2355940</v>
      </c>
      <c r="BL52" s="42">
        <v>175095</v>
      </c>
      <c r="BM52" s="40">
        <f t="shared" si="19"/>
        <v>2922362</v>
      </c>
      <c r="BN52" s="41">
        <v>2810616</v>
      </c>
      <c r="BO52" s="42">
        <v>111746</v>
      </c>
      <c r="BP52" s="44">
        <f>BQ52+BR52</f>
        <v>0</v>
      </c>
      <c r="BQ52" s="43">
        <v>0</v>
      </c>
      <c r="BR52" s="43">
        <v>0</v>
      </c>
      <c r="BS52" s="40">
        <f t="shared" ref="BS52:BS71" si="79">BT52+BU52</f>
        <v>511661</v>
      </c>
      <c r="BT52" s="41">
        <v>445266</v>
      </c>
      <c r="BU52" s="42">
        <v>66395</v>
      </c>
      <c r="BV52" s="40">
        <f t="shared" si="60"/>
        <v>2598</v>
      </c>
      <c r="BW52" s="41">
        <v>2296</v>
      </c>
      <c r="BX52" s="42">
        <v>302</v>
      </c>
      <c r="BY52" s="40">
        <f t="shared" si="61"/>
        <v>5274565</v>
      </c>
      <c r="BZ52" s="41">
        <v>4992492</v>
      </c>
      <c r="CA52" s="42">
        <v>282073</v>
      </c>
      <c r="CB52" s="40">
        <f t="shared" si="62"/>
        <v>690493</v>
      </c>
      <c r="CC52" s="41">
        <v>619330</v>
      </c>
      <c r="CD52" s="42">
        <v>71163</v>
      </c>
      <c r="CE52" s="50"/>
      <c r="CF52" s="55">
        <f t="shared" si="25"/>
        <v>0</v>
      </c>
      <c r="CG52" s="56">
        <v>0</v>
      </c>
      <c r="CH52" s="57">
        <v>0</v>
      </c>
      <c r="CI52" s="51"/>
      <c r="CJ52" s="55">
        <f t="shared" si="26"/>
        <v>0</v>
      </c>
      <c r="CK52" s="56">
        <v>0</v>
      </c>
      <c r="CL52" s="57">
        <v>0</v>
      </c>
      <c r="CM52" s="50"/>
      <c r="CN52" s="55">
        <f t="shared" si="27"/>
        <v>0</v>
      </c>
      <c r="CO52" s="56">
        <v>0</v>
      </c>
      <c r="CP52" s="57">
        <v>0</v>
      </c>
      <c r="CQ52" s="50"/>
      <c r="CR52" s="54">
        <f t="shared" si="63"/>
        <v>10805274</v>
      </c>
      <c r="CS52" s="38">
        <f t="shared" si="67"/>
        <v>7098034</v>
      </c>
      <c r="CT52" s="39">
        <f t="shared" si="67"/>
        <v>3707240</v>
      </c>
      <c r="CU52" s="46"/>
      <c r="CV52" s="40">
        <f t="shared" si="64"/>
        <v>216739</v>
      </c>
      <c r="CW52" s="41">
        <v>197506</v>
      </c>
      <c r="CX52" s="42">
        <v>19233</v>
      </c>
      <c r="CY52" s="40">
        <f t="shared" si="65"/>
        <v>2384637</v>
      </c>
      <c r="CZ52" s="41">
        <v>1800523</v>
      </c>
      <c r="DA52" s="42">
        <v>584114</v>
      </c>
      <c r="DB52" s="40">
        <f t="shared" si="66"/>
        <v>5833</v>
      </c>
      <c r="DC52" s="45">
        <v>0</v>
      </c>
      <c r="DD52" s="52">
        <v>5833</v>
      </c>
      <c r="DF52" s="322"/>
    </row>
    <row r="53" spans="1:163" s="53" customFormat="1" ht="13.2" x14ac:dyDescent="0.25">
      <c r="A53" s="34"/>
      <c r="B53" s="33" t="s">
        <v>21</v>
      </c>
      <c r="C53" s="54">
        <f>D53+E53</f>
        <v>4609572</v>
      </c>
      <c r="D53" s="38">
        <f t="shared" si="75"/>
        <v>1483498</v>
      </c>
      <c r="E53" s="39">
        <f t="shared" si="76"/>
        <v>3126074</v>
      </c>
      <c r="F53" s="40">
        <f t="shared" si="43"/>
        <v>2757391</v>
      </c>
      <c r="G53" s="41">
        <v>1152551</v>
      </c>
      <c r="H53" s="77">
        <v>1604840</v>
      </c>
      <c r="I53" s="40">
        <f t="shared" si="44"/>
        <v>1852181</v>
      </c>
      <c r="J53" s="41">
        <f t="shared" si="77"/>
        <v>330947</v>
      </c>
      <c r="K53" s="42">
        <f t="shared" si="78"/>
        <v>1521234</v>
      </c>
      <c r="L53" s="40">
        <f t="shared" si="47"/>
        <v>259117</v>
      </c>
      <c r="M53" s="41">
        <v>102702</v>
      </c>
      <c r="N53" s="42">
        <v>156415</v>
      </c>
      <c r="O53" s="40">
        <f t="shared" si="48"/>
        <v>1593064</v>
      </c>
      <c r="P53" s="41">
        <v>228245</v>
      </c>
      <c r="Q53" s="77">
        <v>1364819</v>
      </c>
      <c r="R53" s="78">
        <f t="shared" si="49"/>
        <v>96831</v>
      </c>
      <c r="S53" s="79">
        <v>77311</v>
      </c>
      <c r="T53" s="42">
        <v>19520</v>
      </c>
      <c r="U53" s="40">
        <f t="shared" si="50"/>
        <v>3289</v>
      </c>
      <c r="V53" s="41">
        <v>3289</v>
      </c>
      <c r="W53" s="43">
        <v>0</v>
      </c>
      <c r="X53" s="40">
        <f t="shared" si="51"/>
        <v>1752061</v>
      </c>
      <c r="Y53" s="41">
        <v>250347</v>
      </c>
      <c r="Z53" s="42">
        <v>1501714</v>
      </c>
      <c r="AA53" s="44">
        <f t="shared" si="7"/>
        <v>0</v>
      </c>
      <c r="AB53" s="45">
        <v>0</v>
      </c>
      <c r="AC53" s="43">
        <v>0</v>
      </c>
      <c r="AD53" s="40">
        <f t="shared" si="52"/>
        <v>30477</v>
      </c>
      <c r="AE53" s="41">
        <v>4951</v>
      </c>
      <c r="AF53" s="42">
        <v>25526</v>
      </c>
      <c r="AG53" s="40">
        <f t="shared" si="53"/>
        <v>276727</v>
      </c>
      <c r="AH53" s="41">
        <v>270949</v>
      </c>
      <c r="AI53" s="42">
        <v>5778</v>
      </c>
      <c r="AJ53" s="46"/>
      <c r="AK53" s="55">
        <f t="shared" si="10"/>
        <v>0</v>
      </c>
      <c r="AL53" s="56">
        <v>0</v>
      </c>
      <c r="AM53" s="57">
        <v>0</v>
      </c>
      <c r="AN53" s="46"/>
      <c r="AO53" s="54">
        <f t="shared" si="54"/>
        <v>5780118</v>
      </c>
      <c r="AP53" s="38">
        <v>5455853</v>
      </c>
      <c r="AQ53" s="39">
        <v>324265</v>
      </c>
      <c r="AR53" s="40">
        <f t="shared" si="55"/>
        <v>4842225</v>
      </c>
      <c r="AS53" s="41">
        <v>4614981</v>
      </c>
      <c r="AT53" s="42">
        <v>227244</v>
      </c>
      <c r="AU53" s="40">
        <f t="shared" si="56"/>
        <v>937893</v>
      </c>
      <c r="AV53" s="41">
        <v>840872</v>
      </c>
      <c r="AW53" s="42">
        <v>97021</v>
      </c>
      <c r="AX53" s="44">
        <f t="shared" si="14"/>
        <v>0</v>
      </c>
      <c r="AY53" s="45">
        <v>0</v>
      </c>
      <c r="AZ53" s="43">
        <v>0</v>
      </c>
      <c r="BA53" s="44">
        <f t="shared" si="15"/>
        <v>0</v>
      </c>
      <c r="BB53" s="45">
        <v>0</v>
      </c>
      <c r="BC53" s="43">
        <v>0</v>
      </c>
      <c r="BD53" s="44">
        <f t="shared" ref="BD53:BD63" si="80">BE53+BF53</f>
        <v>0</v>
      </c>
      <c r="BE53" s="45">
        <v>0</v>
      </c>
      <c r="BF53" s="43">
        <v>0</v>
      </c>
      <c r="BG53" s="40">
        <f t="shared" si="57"/>
        <v>5288017</v>
      </c>
      <c r="BH53" s="41">
        <v>5021791</v>
      </c>
      <c r="BI53" s="42">
        <v>266226</v>
      </c>
      <c r="BJ53" s="40">
        <f t="shared" si="58"/>
        <v>2434227</v>
      </c>
      <c r="BK53" s="41">
        <v>2271647</v>
      </c>
      <c r="BL53" s="42">
        <v>162580</v>
      </c>
      <c r="BM53" s="40">
        <f t="shared" si="19"/>
        <v>2853790</v>
      </c>
      <c r="BN53" s="41">
        <v>2750144</v>
      </c>
      <c r="BO53" s="42">
        <v>103646</v>
      </c>
      <c r="BP53" s="44">
        <f t="shared" ref="BP53:BP59" si="81">BQ53+BR53</f>
        <v>0</v>
      </c>
      <c r="BQ53" s="43">
        <v>0</v>
      </c>
      <c r="BR53" s="43">
        <v>0</v>
      </c>
      <c r="BS53" s="40">
        <f t="shared" si="79"/>
        <v>492101</v>
      </c>
      <c r="BT53" s="41">
        <v>434062</v>
      </c>
      <c r="BU53" s="42">
        <v>58039</v>
      </c>
      <c r="BV53" s="40">
        <f t="shared" si="60"/>
        <v>2339</v>
      </c>
      <c r="BW53" s="41">
        <v>2174</v>
      </c>
      <c r="BX53" s="42">
        <v>165</v>
      </c>
      <c r="BY53" s="40">
        <f t="shared" si="61"/>
        <v>5128225</v>
      </c>
      <c r="BZ53" s="41">
        <v>4872134</v>
      </c>
      <c r="CA53" s="42">
        <v>256091</v>
      </c>
      <c r="CB53" s="40">
        <f t="shared" si="62"/>
        <v>651893</v>
      </c>
      <c r="CC53" s="41">
        <v>583719</v>
      </c>
      <c r="CD53" s="42">
        <v>68174</v>
      </c>
      <c r="CE53" s="50"/>
      <c r="CF53" s="55">
        <f t="shared" si="25"/>
        <v>0</v>
      </c>
      <c r="CG53" s="56">
        <v>0</v>
      </c>
      <c r="CH53" s="57">
        <v>0</v>
      </c>
      <c r="CI53" s="51"/>
      <c r="CJ53" s="55">
        <f t="shared" si="26"/>
        <v>0</v>
      </c>
      <c r="CK53" s="56">
        <v>0</v>
      </c>
      <c r="CL53" s="57">
        <v>0</v>
      </c>
      <c r="CM53" s="50"/>
      <c r="CN53" s="55">
        <f t="shared" si="27"/>
        <v>0</v>
      </c>
      <c r="CO53" s="56">
        <v>0</v>
      </c>
      <c r="CP53" s="57">
        <v>0</v>
      </c>
      <c r="CQ53" s="50"/>
      <c r="CR53" s="54">
        <f t="shared" si="63"/>
        <v>10389690</v>
      </c>
      <c r="CS53" s="38">
        <f t="shared" si="67"/>
        <v>6939351</v>
      </c>
      <c r="CT53" s="39">
        <f t="shared" si="67"/>
        <v>3450339</v>
      </c>
      <c r="CU53" s="46"/>
      <c r="CV53" s="40">
        <f t="shared" si="64"/>
        <v>215238</v>
      </c>
      <c r="CW53" s="41">
        <v>196886</v>
      </c>
      <c r="CX53" s="42">
        <v>18352</v>
      </c>
      <c r="CY53" s="40">
        <f t="shared" si="65"/>
        <v>2330748</v>
      </c>
      <c r="CZ53" s="41">
        <v>1785602</v>
      </c>
      <c r="DA53" s="42">
        <v>545146</v>
      </c>
      <c r="DB53" s="40">
        <f t="shared" si="66"/>
        <v>5636</v>
      </c>
      <c r="DC53" s="45">
        <v>0</v>
      </c>
      <c r="DD53" s="52">
        <v>5636</v>
      </c>
      <c r="DF53" s="322"/>
    </row>
    <row r="54" spans="1:163" s="53" customFormat="1" ht="13.2" x14ac:dyDescent="0.25">
      <c r="A54" s="34"/>
      <c r="B54" s="33" t="s">
        <v>22</v>
      </c>
      <c r="C54" s="54">
        <f t="shared" ref="C54:C64" si="82">D54+E54</f>
        <v>5267664</v>
      </c>
      <c r="D54" s="38">
        <f t="shared" si="75"/>
        <v>1634830</v>
      </c>
      <c r="E54" s="39">
        <f t="shared" si="76"/>
        <v>3632834</v>
      </c>
      <c r="F54" s="40">
        <f t="shared" si="43"/>
        <v>3113216</v>
      </c>
      <c r="G54" s="41">
        <v>1287997</v>
      </c>
      <c r="H54" s="77">
        <v>1825219</v>
      </c>
      <c r="I54" s="40">
        <f t="shared" si="44"/>
        <v>2154448</v>
      </c>
      <c r="J54" s="41">
        <f t="shared" si="77"/>
        <v>346833</v>
      </c>
      <c r="K54" s="42">
        <f t="shared" si="78"/>
        <v>1807615</v>
      </c>
      <c r="L54" s="40">
        <f t="shared" si="47"/>
        <v>282055</v>
      </c>
      <c r="M54" s="41">
        <v>100463</v>
      </c>
      <c r="N54" s="42">
        <v>181592</v>
      </c>
      <c r="O54" s="40">
        <f t="shared" si="48"/>
        <v>1872393</v>
      </c>
      <c r="P54" s="41">
        <v>246370</v>
      </c>
      <c r="Q54" s="77">
        <v>1626023</v>
      </c>
      <c r="R54" s="78">
        <f t="shared" si="49"/>
        <v>105691</v>
      </c>
      <c r="S54" s="79">
        <v>82355</v>
      </c>
      <c r="T54" s="42">
        <v>23336</v>
      </c>
      <c r="U54" s="40">
        <f t="shared" si="50"/>
        <v>3280</v>
      </c>
      <c r="V54" s="41">
        <v>3280</v>
      </c>
      <c r="W54" s="43">
        <v>0</v>
      </c>
      <c r="X54" s="40">
        <f t="shared" si="51"/>
        <v>2045477</v>
      </c>
      <c r="Y54" s="41">
        <v>261198</v>
      </c>
      <c r="Z54" s="42">
        <v>1784279</v>
      </c>
      <c r="AA54" s="44">
        <f t="shared" si="7"/>
        <v>0</v>
      </c>
      <c r="AB54" s="45">
        <v>0</v>
      </c>
      <c r="AC54" s="43">
        <v>0</v>
      </c>
      <c r="AD54" s="40">
        <f t="shared" si="52"/>
        <v>32225</v>
      </c>
      <c r="AE54" s="41">
        <v>5361</v>
      </c>
      <c r="AF54" s="42">
        <v>26864</v>
      </c>
      <c r="AG54" s="40">
        <f t="shared" si="53"/>
        <v>315011</v>
      </c>
      <c r="AH54" s="41">
        <v>308663</v>
      </c>
      <c r="AI54" s="42">
        <v>6348</v>
      </c>
      <c r="AJ54" s="46"/>
      <c r="AK54" s="55">
        <f t="shared" si="10"/>
        <v>0</v>
      </c>
      <c r="AL54" s="56">
        <v>0</v>
      </c>
      <c r="AM54" s="57">
        <v>0</v>
      </c>
      <c r="AN54" s="46"/>
      <c r="AO54" s="54">
        <f t="shared" si="54"/>
        <v>6347425</v>
      </c>
      <c r="AP54" s="38">
        <v>5990875</v>
      </c>
      <c r="AQ54" s="39">
        <v>356550</v>
      </c>
      <c r="AR54" s="40">
        <f t="shared" si="55"/>
        <v>5321523</v>
      </c>
      <c r="AS54" s="41">
        <v>5070590</v>
      </c>
      <c r="AT54" s="42">
        <v>250933</v>
      </c>
      <c r="AU54" s="40">
        <f t="shared" si="56"/>
        <v>1025902</v>
      </c>
      <c r="AV54" s="41">
        <v>920285</v>
      </c>
      <c r="AW54" s="42">
        <v>105617</v>
      </c>
      <c r="AX54" s="44">
        <f t="shared" si="14"/>
        <v>0</v>
      </c>
      <c r="AY54" s="45">
        <v>0</v>
      </c>
      <c r="AZ54" s="43">
        <v>0</v>
      </c>
      <c r="BA54" s="44">
        <f t="shared" si="15"/>
        <v>0</v>
      </c>
      <c r="BB54" s="45">
        <v>0</v>
      </c>
      <c r="BC54" s="43">
        <v>0</v>
      </c>
      <c r="BD54" s="44">
        <f t="shared" si="80"/>
        <v>0</v>
      </c>
      <c r="BE54" s="45">
        <v>0</v>
      </c>
      <c r="BF54" s="43">
        <v>0</v>
      </c>
      <c r="BG54" s="40">
        <f t="shared" si="57"/>
        <v>5831237</v>
      </c>
      <c r="BH54" s="41">
        <v>5540078</v>
      </c>
      <c r="BI54" s="42">
        <v>291159</v>
      </c>
      <c r="BJ54" s="40">
        <f t="shared" si="58"/>
        <v>2597197</v>
      </c>
      <c r="BK54" s="41">
        <v>2416109</v>
      </c>
      <c r="BL54" s="42">
        <v>181088</v>
      </c>
      <c r="BM54" s="40">
        <f t="shared" si="19"/>
        <v>3234040</v>
      </c>
      <c r="BN54" s="41">
        <v>3123969</v>
      </c>
      <c r="BO54" s="42">
        <v>110071</v>
      </c>
      <c r="BP54" s="44">
        <f t="shared" si="81"/>
        <v>0</v>
      </c>
      <c r="BQ54" s="43">
        <v>0</v>
      </c>
      <c r="BR54" s="43">
        <v>0</v>
      </c>
      <c r="BS54" s="40">
        <f t="shared" si="79"/>
        <v>516188</v>
      </c>
      <c r="BT54" s="41">
        <v>450797</v>
      </c>
      <c r="BU54" s="42">
        <v>65391</v>
      </c>
      <c r="BV54" s="40">
        <f t="shared" si="60"/>
        <v>2466</v>
      </c>
      <c r="BW54" s="41">
        <v>2304</v>
      </c>
      <c r="BX54" s="42">
        <v>162</v>
      </c>
      <c r="BY54" s="40">
        <f t="shared" si="61"/>
        <v>5609532</v>
      </c>
      <c r="BZ54" s="41">
        <v>5325285</v>
      </c>
      <c r="CA54" s="42">
        <v>284247</v>
      </c>
      <c r="CB54" s="40">
        <f t="shared" si="62"/>
        <v>737893</v>
      </c>
      <c r="CC54" s="41">
        <v>665590</v>
      </c>
      <c r="CD54" s="42">
        <v>72303</v>
      </c>
      <c r="CE54" s="50"/>
      <c r="CF54" s="55">
        <f t="shared" si="25"/>
        <v>0</v>
      </c>
      <c r="CG54" s="56">
        <v>0</v>
      </c>
      <c r="CH54" s="57">
        <v>0</v>
      </c>
      <c r="CI54" s="51"/>
      <c r="CJ54" s="55">
        <f t="shared" si="26"/>
        <v>0</v>
      </c>
      <c r="CK54" s="56">
        <v>0</v>
      </c>
      <c r="CL54" s="57">
        <v>0</v>
      </c>
      <c r="CM54" s="50"/>
      <c r="CN54" s="55">
        <f t="shared" si="27"/>
        <v>0</v>
      </c>
      <c r="CO54" s="56">
        <v>0</v>
      </c>
      <c r="CP54" s="57">
        <v>0</v>
      </c>
      <c r="CQ54" s="50"/>
      <c r="CR54" s="54">
        <f t="shared" si="63"/>
        <v>11615089</v>
      </c>
      <c r="CS54" s="38">
        <f t="shared" si="67"/>
        <v>7625705</v>
      </c>
      <c r="CT54" s="39">
        <f t="shared" si="67"/>
        <v>3989384</v>
      </c>
      <c r="CU54" s="46"/>
      <c r="CV54" s="40">
        <f t="shared" si="64"/>
        <v>189963</v>
      </c>
      <c r="CW54" s="41">
        <v>173254</v>
      </c>
      <c r="CX54" s="42">
        <v>16709</v>
      </c>
      <c r="CY54" s="40">
        <f t="shared" si="65"/>
        <v>2547271</v>
      </c>
      <c r="CZ54" s="41">
        <v>1932826</v>
      </c>
      <c r="DA54" s="42">
        <v>614445</v>
      </c>
      <c r="DB54" s="40">
        <f t="shared" si="66"/>
        <v>7186</v>
      </c>
      <c r="DC54" s="45">
        <v>0</v>
      </c>
      <c r="DD54" s="52">
        <v>7186</v>
      </c>
      <c r="DF54" s="322"/>
    </row>
    <row r="55" spans="1:163" s="53" customFormat="1" ht="13.2" x14ac:dyDescent="0.25">
      <c r="A55" s="34"/>
      <c r="B55" s="33" t="s">
        <v>23</v>
      </c>
      <c r="C55" s="54">
        <f t="shared" si="82"/>
        <v>4692416</v>
      </c>
      <c r="D55" s="38">
        <f t="shared" si="75"/>
        <v>1492078</v>
      </c>
      <c r="E55" s="39">
        <f t="shared" si="76"/>
        <v>3200338</v>
      </c>
      <c r="F55" s="40">
        <f t="shared" si="43"/>
        <v>2809442</v>
      </c>
      <c r="G55" s="41">
        <v>1177166</v>
      </c>
      <c r="H55" s="77">
        <v>1632276</v>
      </c>
      <c r="I55" s="40">
        <f t="shared" si="44"/>
        <v>1882974</v>
      </c>
      <c r="J55" s="41">
        <f t="shared" si="77"/>
        <v>314912</v>
      </c>
      <c r="K55" s="42">
        <f t="shared" si="78"/>
        <v>1568062</v>
      </c>
      <c r="L55" s="40">
        <f t="shared" si="47"/>
        <v>271091</v>
      </c>
      <c r="M55" s="41">
        <v>100561</v>
      </c>
      <c r="N55" s="42">
        <v>170530</v>
      </c>
      <c r="O55" s="40">
        <f t="shared" si="48"/>
        <v>1611883</v>
      </c>
      <c r="P55" s="41">
        <v>214351</v>
      </c>
      <c r="Q55" s="77">
        <v>1397532</v>
      </c>
      <c r="R55" s="78">
        <f t="shared" si="49"/>
        <v>98292</v>
      </c>
      <c r="S55" s="79">
        <v>76679</v>
      </c>
      <c r="T55" s="42">
        <v>21613</v>
      </c>
      <c r="U55" s="40">
        <f t="shared" si="50"/>
        <v>3162</v>
      </c>
      <c r="V55" s="41">
        <v>3162</v>
      </c>
      <c r="W55" s="43">
        <v>0</v>
      </c>
      <c r="X55" s="40">
        <f t="shared" si="51"/>
        <v>1781520</v>
      </c>
      <c r="Y55" s="41">
        <v>235071</v>
      </c>
      <c r="Z55" s="42">
        <v>1546449</v>
      </c>
      <c r="AA55" s="44">
        <f t="shared" si="7"/>
        <v>0</v>
      </c>
      <c r="AB55" s="45">
        <v>0</v>
      </c>
      <c r="AC55" s="43">
        <v>0</v>
      </c>
      <c r="AD55" s="40">
        <f t="shared" si="52"/>
        <v>31078</v>
      </c>
      <c r="AE55" s="41">
        <v>4866</v>
      </c>
      <c r="AF55" s="42">
        <v>26212</v>
      </c>
      <c r="AG55" s="40">
        <f t="shared" si="53"/>
        <v>281686</v>
      </c>
      <c r="AH55" s="41">
        <v>275546</v>
      </c>
      <c r="AI55" s="42">
        <v>6140</v>
      </c>
      <c r="AJ55" s="46"/>
      <c r="AK55" s="55">
        <f t="shared" si="10"/>
        <v>0</v>
      </c>
      <c r="AL55" s="56">
        <v>0</v>
      </c>
      <c r="AM55" s="57">
        <v>0</v>
      </c>
      <c r="AN55" s="46"/>
      <c r="AO55" s="54">
        <f t="shared" si="54"/>
        <v>5966841</v>
      </c>
      <c r="AP55" s="38">
        <v>5650039</v>
      </c>
      <c r="AQ55" s="39">
        <v>316802</v>
      </c>
      <c r="AR55" s="40">
        <f t="shared" si="55"/>
        <v>5026021</v>
      </c>
      <c r="AS55" s="41">
        <v>4800800</v>
      </c>
      <c r="AT55" s="42">
        <v>225221</v>
      </c>
      <c r="AU55" s="40">
        <f t="shared" si="56"/>
        <v>940820</v>
      </c>
      <c r="AV55" s="41">
        <v>849239</v>
      </c>
      <c r="AW55" s="42">
        <v>91581</v>
      </c>
      <c r="AX55" s="44">
        <f t="shared" si="14"/>
        <v>0</v>
      </c>
      <c r="AY55" s="45">
        <v>0</v>
      </c>
      <c r="AZ55" s="43">
        <v>0</v>
      </c>
      <c r="BA55" s="44">
        <f t="shared" si="15"/>
        <v>0</v>
      </c>
      <c r="BB55" s="45">
        <v>0</v>
      </c>
      <c r="BC55" s="43">
        <v>0</v>
      </c>
      <c r="BD55" s="44">
        <f t="shared" si="80"/>
        <v>0</v>
      </c>
      <c r="BE55" s="45">
        <v>0</v>
      </c>
      <c r="BF55" s="43">
        <v>0</v>
      </c>
      <c r="BG55" s="40">
        <f t="shared" si="57"/>
        <v>5469769</v>
      </c>
      <c r="BH55" s="41">
        <v>5212101</v>
      </c>
      <c r="BI55" s="42">
        <v>257668</v>
      </c>
      <c r="BJ55" s="40">
        <f t="shared" si="58"/>
        <v>2369058</v>
      </c>
      <c r="BK55" s="41">
        <v>2222877</v>
      </c>
      <c r="BL55" s="42">
        <v>146181</v>
      </c>
      <c r="BM55" s="40">
        <f t="shared" si="19"/>
        <v>3100711</v>
      </c>
      <c r="BN55" s="41">
        <v>2989224</v>
      </c>
      <c r="BO55" s="42">
        <v>111487</v>
      </c>
      <c r="BP55" s="44">
        <f t="shared" si="81"/>
        <v>0</v>
      </c>
      <c r="BQ55" s="43">
        <v>0</v>
      </c>
      <c r="BR55" s="43">
        <v>0</v>
      </c>
      <c r="BS55" s="40">
        <f t="shared" si="79"/>
        <v>497072</v>
      </c>
      <c r="BT55" s="41">
        <v>437938</v>
      </c>
      <c r="BU55" s="42">
        <v>59134</v>
      </c>
      <c r="BV55" s="40">
        <f t="shared" si="60"/>
        <v>3426</v>
      </c>
      <c r="BW55" s="41">
        <v>3188</v>
      </c>
      <c r="BX55" s="42">
        <v>238</v>
      </c>
      <c r="BY55" s="40">
        <f t="shared" si="61"/>
        <v>5248230</v>
      </c>
      <c r="BZ55" s="41">
        <v>4996602</v>
      </c>
      <c r="CA55" s="42">
        <v>251628</v>
      </c>
      <c r="CB55" s="40">
        <f t="shared" si="62"/>
        <v>718611</v>
      </c>
      <c r="CC55" s="41">
        <v>653437</v>
      </c>
      <c r="CD55" s="42">
        <v>65174</v>
      </c>
      <c r="CE55" s="50"/>
      <c r="CF55" s="55">
        <f t="shared" si="25"/>
        <v>0</v>
      </c>
      <c r="CG55" s="56">
        <v>0</v>
      </c>
      <c r="CH55" s="57">
        <v>0</v>
      </c>
      <c r="CI55" s="51"/>
      <c r="CJ55" s="55">
        <f t="shared" si="26"/>
        <v>0</v>
      </c>
      <c r="CK55" s="56">
        <v>0</v>
      </c>
      <c r="CL55" s="57">
        <v>0</v>
      </c>
      <c r="CM55" s="50"/>
      <c r="CN55" s="55">
        <f t="shared" si="27"/>
        <v>0</v>
      </c>
      <c r="CO55" s="56">
        <v>0</v>
      </c>
      <c r="CP55" s="57">
        <v>0</v>
      </c>
      <c r="CQ55" s="50"/>
      <c r="CR55" s="54">
        <f t="shared" si="63"/>
        <v>10659257</v>
      </c>
      <c r="CS55" s="38">
        <f t="shared" si="67"/>
        <v>7142117</v>
      </c>
      <c r="CT55" s="39">
        <f t="shared" si="67"/>
        <v>3517140</v>
      </c>
      <c r="CU55" s="46"/>
      <c r="CV55" s="40">
        <f t="shared" si="64"/>
        <v>177139</v>
      </c>
      <c r="CW55" s="41">
        <v>165413</v>
      </c>
      <c r="CX55" s="42">
        <v>11726</v>
      </c>
      <c r="CY55" s="40">
        <f t="shared" si="65"/>
        <v>2322034</v>
      </c>
      <c r="CZ55" s="41">
        <v>1759496</v>
      </c>
      <c r="DA55" s="42">
        <v>562538</v>
      </c>
      <c r="DB55" s="40">
        <f t="shared" si="66"/>
        <v>5576</v>
      </c>
      <c r="DC55" s="45">
        <v>0</v>
      </c>
      <c r="DD55" s="52">
        <v>5576</v>
      </c>
      <c r="DF55" s="322"/>
    </row>
    <row r="56" spans="1:163" s="53" customFormat="1" ht="13.2" x14ac:dyDescent="0.25">
      <c r="A56" s="34"/>
      <c r="B56" s="33" t="s">
        <v>24</v>
      </c>
      <c r="C56" s="54">
        <f t="shared" si="82"/>
        <v>4965083</v>
      </c>
      <c r="D56" s="38">
        <f t="shared" si="75"/>
        <v>1659446</v>
      </c>
      <c r="E56" s="39">
        <f t="shared" si="76"/>
        <v>3305637</v>
      </c>
      <c r="F56" s="40">
        <f t="shared" si="43"/>
        <v>3008151</v>
      </c>
      <c r="G56" s="41">
        <v>1325300</v>
      </c>
      <c r="H56" s="77">
        <v>1682851</v>
      </c>
      <c r="I56" s="40">
        <f t="shared" si="44"/>
        <v>1956932</v>
      </c>
      <c r="J56" s="41">
        <f t="shared" si="77"/>
        <v>334146</v>
      </c>
      <c r="K56" s="42">
        <f t="shared" si="78"/>
        <v>1622786</v>
      </c>
      <c r="L56" s="40">
        <f t="shared" si="47"/>
        <v>275337</v>
      </c>
      <c r="M56" s="41">
        <v>101140</v>
      </c>
      <c r="N56" s="42">
        <v>174197</v>
      </c>
      <c r="O56" s="40">
        <f t="shared" si="48"/>
        <v>1681595</v>
      </c>
      <c r="P56" s="41">
        <v>233006</v>
      </c>
      <c r="Q56" s="77">
        <v>1448589</v>
      </c>
      <c r="R56" s="78">
        <f t="shared" si="49"/>
        <v>104518</v>
      </c>
      <c r="S56" s="79">
        <v>82059</v>
      </c>
      <c r="T56" s="42">
        <v>22459</v>
      </c>
      <c r="U56" s="40">
        <f t="shared" si="50"/>
        <v>3163</v>
      </c>
      <c r="V56" s="41">
        <v>3163</v>
      </c>
      <c r="W56" s="43">
        <v>0</v>
      </c>
      <c r="X56" s="40">
        <f t="shared" si="51"/>
        <v>1849251</v>
      </c>
      <c r="Y56" s="41">
        <v>248924</v>
      </c>
      <c r="Z56" s="42">
        <v>1600327</v>
      </c>
      <c r="AA56" s="44">
        <f t="shared" si="7"/>
        <v>0</v>
      </c>
      <c r="AB56" s="45">
        <v>0</v>
      </c>
      <c r="AC56" s="43">
        <v>0</v>
      </c>
      <c r="AD56" s="40">
        <f t="shared" si="52"/>
        <v>35012</v>
      </c>
      <c r="AE56" s="41">
        <v>13384</v>
      </c>
      <c r="AF56" s="42">
        <v>21628</v>
      </c>
      <c r="AG56" s="40">
        <f t="shared" si="53"/>
        <v>313680</v>
      </c>
      <c r="AH56" s="41">
        <v>307425</v>
      </c>
      <c r="AI56" s="42">
        <v>6255</v>
      </c>
      <c r="AJ56" s="46"/>
      <c r="AK56" s="55">
        <f t="shared" si="10"/>
        <v>0</v>
      </c>
      <c r="AL56" s="56">
        <v>0</v>
      </c>
      <c r="AM56" s="57">
        <v>0</v>
      </c>
      <c r="AN56" s="46"/>
      <c r="AO56" s="54">
        <f t="shared" si="54"/>
        <v>6128977</v>
      </c>
      <c r="AP56" s="38">
        <v>5790578</v>
      </c>
      <c r="AQ56" s="39">
        <v>338399</v>
      </c>
      <c r="AR56" s="40">
        <f t="shared" si="55"/>
        <v>5157419</v>
      </c>
      <c r="AS56" s="41">
        <v>4922197</v>
      </c>
      <c r="AT56" s="42">
        <v>235222</v>
      </c>
      <c r="AU56" s="40">
        <f t="shared" si="56"/>
        <v>971558</v>
      </c>
      <c r="AV56" s="41">
        <v>868381</v>
      </c>
      <c r="AW56" s="42">
        <v>103177</v>
      </c>
      <c r="AX56" s="44">
        <f t="shared" si="14"/>
        <v>0</v>
      </c>
      <c r="AY56" s="45">
        <v>0</v>
      </c>
      <c r="AZ56" s="43">
        <v>0</v>
      </c>
      <c r="BA56" s="44">
        <f t="shared" si="15"/>
        <v>0</v>
      </c>
      <c r="BB56" s="45">
        <v>0</v>
      </c>
      <c r="BC56" s="43">
        <v>0</v>
      </c>
      <c r="BD56" s="44">
        <f t="shared" si="80"/>
        <v>0</v>
      </c>
      <c r="BE56" s="45">
        <v>0</v>
      </c>
      <c r="BF56" s="43">
        <v>0</v>
      </c>
      <c r="BG56" s="40">
        <f t="shared" si="57"/>
        <v>5580535</v>
      </c>
      <c r="BH56" s="41">
        <v>5303925</v>
      </c>
      <c r="BI56" s="42">
        <v>276610</v>
      </c>
      <c r="BJ56" s="40">
        <f t="shared" si="58"/>
        <v>2402352</v>
      </c>
      <c r="BK56" s="41">
        <v>2241596</v>
      </c>
      <c r="BL56" s="42">
        <v>160756</v>
      </c>
      <c r="BM56" s="40">
        <f t="shared" si="19"/>
        <v>3178183</v>
      </c>
      <c r="BN56" s="41">
        <v>3062329</v>
      </c>
      <c r="BO56" s="42">
        <v>115854</v>
      </c>
      <c r="BP56" s="44">
        <f t="shared" si="81"/>
        <v>0</v>
      </c>
      <c r="BQ56" s="43">
        <v>0</v>
      </c>
      <c r="BR56" s="43">
        <v>0</v>
      </c>
      <c r="BS56" s="40">
        <f t="shared" si="79"/>
        <v>548442</v>
      </c>
      <c r="BT56" s="41">
        <v>486653</v>
      </c>
      <c r="BU56" s="42">
        <v>61789</v>
      </c>
      <c r="BV56" s="40">
        <f t="shared" si="60"/>
        <v>3234</v>
      </c>
      <c r="BW56" s="41">
        <v>2909</v>
      </c>
      <c r="BX56" s="42">
        <v>325</v>
      </c>
      <c r="BY56" s="40">
        <f t="shared" si="61"/>
        <v>5386583</v>
      </c>
      <c r="BZ56" s="41">
        <v>5122521</v>
      </c>
      <c r="CA56" s="42">
        <v>264062</v>
      </c>
      <c r="CB56" s="40">
        <f t="shared" si="62"/>
        <v>742394</v>
      </c>
      <c r="CC56" s="41">
        <v>668057</v>
      </c>
      <c r="CD56" s="42">
        <v>74337</v>
      </c>
      <c r="CE56" s="50"/>
      <c r="CF56" s="55">
        <f t="shared" si="25"/>
        <v>0</v>
      </c>
      <c r="CG56" s="56">
        <v>0</v>
      </c>
      <c r="CH56" s="57">
        <v>0</v>
      </c>
      <c r="CI56" s="51"/>
      <c r="CJ56" s="55">
        <f t="shared" si="26"/>
        <v>0</v>
      </c>
      <c r="CK56" s="56">
        <v>0</v>
      </c>
      <c r="CL56" s="57">
        <v>0</v>
      </c>
      <c r="CM56" s="50"/>
      <c r="CN56" s="55">
        <f t="shared" si="27"/>
        <v>0</v>
      </c>
      <c r="CO56" s="56">
        <v>0</v>
      </c>
      <c r="CP56" s="57">
        <v>0</v>
      </c>
      <c r="CQ56" s="50"/>
      <c r="CR56" s="54">
        <f t="shared" si="63"/>
        <v>11094060</v>
      </c>
      <c r="CS56" s="38">
        <f t="shared" si="67"/>
        <v>7450024</v>
      </c>
      <c r="CT56" s="39">
        <f t="shared" si="67"/>
        <v>3644036</v>
      </c>
      <c r="CU56" s="46"/>
      <c r="CV56" s="40">
        <f t="shared" si="64"/>
        <v>178961</v>
      </c>
      <c r="CW56" s="41">
        <v>167238</v>
      </c>
      <c r="CX56" s="42">
        <v>11723</v>
      </c>
      <c r="CY56" s="40">
        <f t="shared" si="65"/>
        <v>2385913</v>
      </c>
      <c r="CZ56" s="41">
        <v>1809482</v>
      </c>
      <c r="DA56" s="42">
        <v>576431</v>
      </c>
      <c r="DB56" s="40">
        <f t="shared" si="66"/>
        <v>6006</v>
      </c>
      <c r="DC56" s="45">
        <v>0</v>
      </c>
      <c r="DD56" s="52">
        <v>6006</v>
      </c>
      <c r="DF56" s="322"/>
    </row>
    <row r="57" spans="1:163" s="53" customFormat="1" ht="13.2" x14ac:dyDescent="0.25">
      <c r="A57" s="34"/>
      <c r="B57" s="33" t="s">
        <v>25</v>
      </c>
      <c r="C57" s="54">
        <f t="shared" si="82"/>
        <v>5204182</v>
      </c>
      <c r="D57" s="38">
        <f t="shared" si="75"/>
        <v>1706431</v>
      </c>
      <c r="E57" s="39">
        <f t="shared" si="76"/>
        <v>3497751</v>
      </c>
      <c r="F57" s="40">
        <f t="shared" si="43"/>
        <v>3090987</v>
      </c>
      <c r="G57" s="41">
        <v>1341527</v>
      </c>
      <c r="H57" s="77">
        <v>1749460</v>
      </c>
      <c r="I57" s="40">
        <f t="shared" si="44"/>
        <v>2113195</v>
      </c>
      <c r="J57" s="41">
        <f t="shared" si="77"/>
        <v>364904</v>
      </c>
      <c r="K57" s="42">
        <f t="shared" si="78"/>
        <v>1748291</v>
      </c>
      <c r="L57" s="40">
        <f t="shared" si="47"/>
        <v>276231</v>
      </c>
      <c r="M57" s="41">
        <v>101673</v>
      </c>
      <c r="N57" s="42">
        <v>174558</v>
      </c>
      <c r="O57" s="40">
        <f t="shared" si="48"/>
        <v>1836964</v>
      </c>
      <c r="P57" s="41">
        <v>263231</v>
      </c>
      <c r="Q57" s="77">
        <v>1573733</v>
      </c>
      <c r="R57" s="78">
        <f t="shared" si="49"/>
        <v>118568</v>
      </c>
      <c r="S57" s="79">
        <v>92495</v>
      </c>
      <c r="T57" s="42">
        <v>26073</v>
      </c>
      <c r="U57" s="40">
        <f t="shared" si="50"/>
        <v>3437</v>
      </c>
      <c r="V57" s="41">
        <v>3437</v>
      </c>
      <c r="W57" s="43">
        <v>0</v>
      </c>
      <c r="X57" s="40">
        <f t="shared" si="51"/>
        <v>1991190</v>
      </c>
      <c r="Y57" s="41">
        <v>268972</v>
      </c>
      <c r="Z57" s="42">
        <v>1722218</v>
      </c>
      <c r="AA57" s="44">
        <f t="shared" si="7"/>
        <v>0</v>
      </c>
      <c r="AB57" s="45">
        <v>0</v>
      </c>
      <c r="AC57" s="43">
        <v>0</v>
      </c>
      <c r="AD57" s="40">
        <f t="shared" si="52"/>
        <v>30148</v>
      </c>
      <c r="AE57" s="41">
        <v>9349</v>
      </c>
      <c r="AF57" s="42">
        <v>20799</v>
      </c>
      <c r="AG57" s="40">
        <f t="shared" si="53"/>
        <v>302440</v>
      </c>
      <c r="AH57" s="41">
        <v>295898</v>
      </c>
      <c r="AI57" s="42">
        <v>6542</v>
      </c>
      <c r="AJ57" s="46"/>
      <c r="AK57" s="55">
        <f t="shared" si="10"/>
        <v>0</v>
      </c>
      <c r="AL57" s="56">
        <v>0</v>
      </c>
      <c r="AM57" s="57">
        <v>0</v>
      </c>
      <c r="AN57" s="46"/>
      <c r="AO57" s="54">
        <f t="shared" si="54"/>
        <v>6579916</v>
      </c>
      <c r="AP57" s="38">
        <v>6208054</v>
      </c>
      <c r="AQ57" s="39">
        <v>371862</v>
      </c>
      <c r="AR57" s="40">
        <f t="shared" si="55"/>
        <v>5529585</v>
      </c>
      <c r="AS57" s="41">
        <v>5271672</v>
      </c>
      <c r="AT57" s="42">
        <v>257913</v>
      </c>
      <c r="AU57" s="40">
        <f t="shared" si="56"/>
        <v>1050331</v>
      </c>
      <c r="AV57" s="41">
        <v>936382</v>
      </c>
      <c r="AW57" s="42">
        <v>113949</v>
      </c>
      <c r="AX57" s="44">
        <f t="shared" si="14"/>
        <v>0</v>
      </c>
      <c r="AY57" s="45">
        <v>0</v>
      </c>
      <c r="AZ57" s="43">
        <v>0</v>
      </c>
      <c r="BA57" s="44">
        <f t="shared" si="15"/>
        <v>0</v>
      </c>
      <c r="BB57" s="45">
        <v>0</v>
      </c>
      <c r="BC57" s="43">
        <v>0</v>
      </c>
      <c r="BD57" s="44">
        <f t="shared" si="80"/>
        <v>0</v>
      </c>
      <c r="BE57" s="45">
        <v>0</v>
      </c>
      <c r="BF57" s="43">
        <v>0</v>
      </c>
      <c r="BG57" s="40">
        <f t="shared" si="57"/>
        <v>6007241</v>
      </c>
      <c r="BH57" s="41">
        <v>5701597</v>
      </c>
      <c r="BI57" s="42">
        <v>305644</v>
      </c>
      <c r="BJ57" s="40">
        <f t="shared" si="58"/>
        <v>2542247</v>
      </c>
      <c r="BK57" s="41">
        <v>2363310</v>
      </c>
      <c r="BL57" s="42">
        <v>178937</v>
      </c>
      <c r="BM57" s="40">
        <f t="shared" si="19"/>
        <v>3464994</v>
      </c>
      <c r="BN57" s="41">
        <v>3338287</v>
      </c>
      <c r="BO57" s="42">
        <v>126707</v>
      </c>
      <c r="BP57" s="44">
        <f t="shared" si="81"/>
        <v>0</v>
      </c>
      <c r="BQ57" s="43">
        <v>0</v>
      </c>
      <c r="BR57" s="43">
        <v>0</v>
      </c>
      <c r="BS57" s="40">
        <f t="shared" si="79"/>
        <v>572675</v>
      </c>
      <c r="BT57" s="41">
        <v>506457</v>
      </c>
      <c r="BU57" s="42">
        <v>66218</v>
      </c>
      <c r="BV57" s="40">
        <f t="shared" si="60"/>
        <v>3885</v>
      </c>
      <c r="BW57" s="41">
        <v>3520</v>
      </c>
      <c r="BX57" s="42">
        <v>365</v>
      </c>
      <c r="BY57" s="40">
        <f t="shared" si="61"/>
        <v>5819867</v>
      </c>
      <c r="BZ57" s="41">
        <v>5530619</v>
      </c>
      <c r="CA57" s="42">
        <v>289248</v>
      </c>
      <c r="CB57" s="40">
        <f t="shared" si="62"/>
        <v>760049</v>
      </c>
      <c r="CC57" s="41">
        <v>677435</v>
      </c>
      <c r="CD57" s="42">
        <v>82614</v>
      </c>
      <c r="CE57" s="50"/>
      <c r="CF57" s="55">
        <f t="shared" si="25"/>
        <v>0</v>
      </c>
      <c r="CG57" s="56">
        <v>0</v>
      </c>
      <c r="CH57" s="57">
        <v>0</v>
      </c>
      <c r="CI57" s="51"/>
      <c r="CJ57" s="55">
        <f t="shared" si="26"/>
        <v>0</v>
      </c>
      <c r="CK57" s="56">
        <v>0</v>
      </c>
      <c r="CL57" s="57">
        <v>0</v>
      </c>
      <c r="CM57" s="50"/>
      <c r="CN57" s="55">
        <f t="shared" si="27"/>
        <v>0</v>
      </c>
      <c r="CO57" s="56">
        <v>0</v>
      </c>
      <c r="CP57" s="57">
        <v>0</v>
      </c>
      <c r="CQ57" s="50"/>
      <c r="CR57" s="54">
        <f t="shared" si="63"/>
        <v>11784098</v>
      </c>
      <c r="CS57" s="38">
        <f t="shared" si="67"/>
        <v>7914485</v>
      </c>
      <c r="CT57" s="39">
        <f t="shared" si="67"/>
        <v>3869613</v>
      </c>
      <c r="CU57" s="46"/>
      <c r="CV57" s="40">
        <f t="shared" si="64"/>
        <v>181556</v>
      </c>
      <c r="CW57" s="41">
        <v>169460</v>
      </c>
      <c r="CX57" s="42">
        <v>12096</v>
      </c>
      <c r="CY57" s="40">
        <f t="shared" si="65"/>
        <v>2524349</v>
      </c>
      <c r="CZ57" s="41">
        <v>1884436</v>
      </c>
      <c r="DA57" s="42">
        <v>639913</v>
      </c>
      <c r="DB57" s="40">
        <f t="shared" si="66"/>
        <v>6683</v>
      </c>
      <c r="DC57" s="45">
        <v>0</v>
      </c>
      <c r="DD57" s="52">
        <v>6683</v>
      </c>
      <c r="DF57" s="322"/>
    </row>
    <row r="58" spans="1:163" s="53" customFormat="1" ht="13.2" x14ac:dyDescent="0.25">
      <c r="A58" s="34"/>
      <c r="B58" s="33" t="s">
        <v>26</v>
      </c>
      <c r="C58" s="54">
        <f t="shared" si="82"/>
        <v>5041623</v>
      </c>
      <c r="D58" s="38">
        <f t="shared" si="75"/>
        <v>1613337</v>
      </c>
      <c r="E58" s="91">
        <f t="shared" si="76"/>
        <v>3428286</v>
      </c>
      <c r="F58" s="40">
        <f t="shared" si="43"/>
        <v>2957335</v>
      </c>
      <c r="G58" s="41">
        <v>1249112</v>
      </c>
      <c r="H58" s="77">
        <v>1708223</v>
      </c>
      <c r="I58" s="40">
        <f t="shared" si="44"/>
        <v>2084288</v>
      </c>
      <c r="J58" s="41">
        <f t="shared" si="77"/>
        <v>364225</v>
      </c>
      <c r="K58" s="42">
        <f t="shared" si="78"/>
        <v>1720063</v>
      </c>
      <c r="L58" s="40">
        <f t="shared" si="47"/>
        <v>277206</v>
      </c>
      <c r="M58" s="41">
        <v>102765</v>
      </c>
      <c r="N58" s="42">
        <v>174441</v>
      </c>
      <c r="O58" s="40">
        <f t="shared" si="48"/>
        <v>1807082</v>
      </c>
      <c r="P58" s="41">
        <v>261460</v>
      </c>
      <c r="Q58" s="77">
        <v>1545622</v>
      </c>
      <c r="R58" s="78">
        <f t="shared" si="49"/>
        <v>118104</v>
      </c>
      <c r="S58" s="79">
        <v>92982</v>
      </c>
      <c r="T58" s="42">
        <v>25122</v>
      </c>
      <c r="U58" s="40">
        <f t="shared" si="50"/>
        <v>3338</v>
      </c>
      <c r="V58" s="41">
        <v>3338</v>
      </c>
      <c r="W58" s="43">
        <v>0</v>
      </c>
      <c r="X58" s="40">
        <f t="shared" si="51"/>
        <v>1962846</v>
      </c>
      <c r="Y58" s="41">
        <v>267905</v>
      </c>
      <c r="Z58" s="42">
        <v>1694941</v>
      </c>
      <c r="AA58" s="44">
        <f t="shared" si="7"/>
        <v>0</v>
      </c>
      <c r="AB58" s="45">
        <v>0</v>
      </c>
      <c r="AC58" s="43">
        <v>0</v>
      </c>
      <c r="AD58" s="40">
        <f t="shared" si="52"/>
        <v>40830</v>
      </c>
      <c r="AE58" s="41">
        <v>16944</v>
      </c>
      <c r="AF58" s="42">
        <v>23886</v>
      </c>
      <c r="AG58" s="40">
        <f t="shared" si="53"/>
        <v>284859</v>
      </c>
      <c r="AH58" s="41">
        <v>278615</v>
      </c>
      <c r="AI58" s="42">
        <v>6244</v>
      </c>
      <c r="AJ58" s="46"/>
      <c r="AK58" s="55">
        <f t="shared" si="10"/>
        <v>0</v>
      </c>
      <c r="AL58" s="56">
        <v>0</v>
      </c>
      <c r="AM58" s="57">
        <v>0</v>
      </c>
      <c r="AN58" s="46"/>
      <c r="AO58" s="54">
        <f t="shared" si="54"/>
        <v>6178184</v>
      </c>
      <c r="AP58" s="38">
        <v>5836282</v>
      </c>
      <c r="AQ58" s="39">
        <v>341902</v>
      </c>
      <c r="AR58" s="40">
        <f t="shared" si="55"/>
        <v>5231158</v>
      </c>
      <c r="AS58" s="41">
        <v>4997089</v>
      </c>
      <c r="AT58" s="42">
        <v>234069</v>
      </c>
      <c r="AU58" s="40">
        <f t="shared" si="56"/>
        <v>947026</v>
      </c>
      <c r="AV58" s="41">
        <v>839193</v>
      </c>
      <c r="AW58" s="42">
        <v>107833</v>
      </c>
      <c r="AX58" s="44">
        <f t="shared" si="14"/>
        <v>0</v>
      </c>
      <c r="AY58" s="45">
        <v>0</v>
      </c>
      <c r="AZ58" s="43">
        <v>0</v>
      </c>
      <c r="BA58" s="44">
        <f t="shared" si="15"/>
        <v>0</v>
      </c>
      <c r="BB58" s="45">
        <v>0</v>
      </c>
      <c r="BC58" s="43">
        <v>0</v>
      </c>
      <c r="BD58" s="44">
        <f t="shared" si="80"/>
        <v>0</v>
      </c>
      <c r="BE58" s="45">
        <v>0</v>
      </c>
      <c r="BF58" s="43">
        <v>0</v>
      </c>
      <c r="BG58" s="40">
        <f t="shared" si="57"/>
        <v>5656829</v>
      </c>
      <c r="BH58" s="41">
        <v>5374241</v>
      </c>
      <c r="BI58" s="42">
        <v>282588</v>
      </c>
      <c r="BJ58" s="40">
        <f t="shared" si="58"/>
        <v>2382839</v>
      </c>
      <c r="BK58" s="41">
        <v>2217923</v>
      </c>
      <c r="BL58" s="42">
        <v>164916</v>
      </c>
      <c r="BM58" s="40">
        <f t="shared" si="19"/>
        <v>3273990</v>
      </c>
      <c r="BN58" s="41">
        <v>3156318</v>
      </c>
      <c r="BO58" s="42">
        <v>117672</v>
      </c>
      <c r="BP58" s="44">
        <f t="shared" si="81"/>
        <v>0</v>
      </c>
      <c r="BQ58" s="43">
        <v>0</v>
      </c>
      <c r="BR58" s="43">
        <v>0</v>
      </c>
      <c r="BS58" s="40">
        <f t="shared" si="79"/>
        <v>521355</v>
      </c>
      <c r="BT58" s="41">
        <v>462041</v>
      </c>
      <c r="BU58" s="42">
        <v>59314</v>
      </c>
      <c r="BV58" s="40">
        <f t="shared" si="60"/>
        <v>3983</v>
      </c>
      <c r="BW58" s="41">
        <v>3607</v>
      </c>
      <c r="BX58" s="42">
        <v>376</v>
      </c>
      <c r="BY58" s="40">
        <f t="shared" si="61"/>
        <v>5554866</v>
      </c>
      <c r="BZ58" s="41">
        <v>5285551</v>
      </c>
      <c r="CA58" s="42">
        <v>269315</v>
      </c>
      <c r="CB58" s="40">
        <f t="shared" si="62"/>
        <v>623318</v>
      </c>
      <c r="CC58" s="41">
        <v>550731</v>
      </c>
      <c r="CD58" s="42">
        <v>72587</v>
      </c>
      <c r="CE58" s="50"/>
      <c r="CF58" s="55">
        <f t="shared" si="25"/>
        <v>0</v>
      </c>
      <c r="CG58" s="56">
        <v>0</v>
      </c>
      <c r="CH58" s="57">
        <v>0</v>
      </c>
      <c r="CI58" s="51"/>
      <c r="CJ58" s="55">
        <f t="shared" si="26"/>
        <v>0</v>
      </c>
      <c r="CK58" s="56">
        <v>0</v>
      </c>
      <c r="CL58" s="57">
        <v>0</v>
      </c>
      <c r="CM58" s="50"/>
      <c r="CN58" s="55">
        <f t="shared" si="27"/>
        <v>0</v>
      </c>
      <c r="CO58" s="56">
        <v>0</v>
      </c>
      <c r="CP58" s="57">
        <v>0</v>
      </c>
      <c r="CQ58" s="50"/>
      <c r="CR58" s="54">
        <f t="shared" si="63"/>
        <v>11219807</v>
      </c>
      <c r="CS58" s="38">
        <f t="shared" si="67"/>
        <v>7449619</v>
      </c>
      <c r="CT58" s="39">
        <f t="shared" si="67"/>
        <v>3770188</v>
      </c>
      <c r="CU58" s="46"/>
      <c r="CV58" s="40">
        <f t="shared" si="64"/>
        <v>177501</v>
      </c>
      <c r="CW58" s="41">
        <v>165654</v>
      </c>
      <c r="CX58" s="42">
        <v>11847</v>
      </c>
      <c r="CY58" s="40">
        <f t="shared" si="65"/>
        <v>2442925</v>
      </c>
      <c r="CZ58" s="41">
        <v>1865298</v>
      </c>
      <c r="DA58" s="42">
        <v>577627</v>
      </c>
      <c r="DB58" s="40">
        <f t="shared" si="66"/>
        <v>6235</v>
      </c>
      <c r="DC58" s="45">
        <v>0</v>
      </c>
      <c r="DD58" s="52">
        <v>6235</v>
      </c>
      <c r="DF58" s="322"/>
    </row>
    <row r="59" spans="1:163" s="53" customFormat="1" ht="13.8" thickBot="1" x14ac:dyDescent="0.3">
      <c r="A59" s="35"/>
      <c r="B59" s="36" t="s">
        <v>27</v>
      </c>
      <c r="C59" s="58">
        <f t="shared" si="82"/>
        <v>6292451</v>
      </c>
      <c r="D59" s="59">
        <f t="shared" si="75"/>
        <v>1910438</v>
      </c>
      <c r="E59" s="92">
        <f t="shared" si="76"/>
        <v>4382013</v>
      </c>
      <c r="F59" s="61">
        <f t="shared" si="43"/>
        <v>3552259</v>
      </c>
      <c r="G59" s="62">
        <v>1442846</v>
      </c>
      <c r="H59" s="94">
        <v>2109413</v>
      </c>
      <c r="I59" s="61">
        <f t="shared" si="44"/>
        <v>2740192</v>
      </c>
      <c r="J59" s="62">
        <f t="shared" si="77"/>
        <v>467592</v>
      </c>
      <c r="K59" s="63">
        <f t="shared" si="78"/>
        <v>2272600</v>
      </c>
      <c r="L59" s="61">
        <f t="shared" si="47"/>
        <v>416244</v>
      </c>
      <c r="M59" s="62">
        <v>174980</v>
      </c>
      <c r="N59" s="63">
        <v>241264</v>
      </c>
      <c r="O59" s="61">
        <f t="shared" si="48"/>
        <v>2323948</v>
      </c>
      <c r="P59" s="62">
        <v>292612</v>
      </c>
      <c r="Q59" s="94">
        <v>2031336</v>
      </c>
      <c r="R59" s="95">
        <f t="shared" si="49"/>
        <v>139492</v>
      </c>
      <c r="S59" s="93">
        <v>107027</v>
      </c>
      <c r="T59" s="63">
        <v>32465</v>
      </c>
      <c r="U59" s="61">
        <f t="shared" si="50"/>
        <v>3596</v>
      </c>
      <c r="V59" s="62">
        <v>3596</v>
      </c>
      <c r="W59" s="64">
        <v>0</v>
      </c>
      <c r="X59" s="61">
        <f t="shared" si="51"/>
        <v>2597104</v>
      </c>
      <c r="Y59" s="62">
        <v>356969</v>
      </c>
      <c r="Z59" s="63">
        <v>2240135</v>
      </c>
      <c r="AA59" s="65">
        <f t="shared" si="7"/>
        <v>0</v>
      </c>
      <c r="AB59" s="66">
        <v>0</v>
      </c>
      <c r="AC59" s="64">
        <v>0</v>
      </c>
      <c r="AD59" s="61">
        <f t="shared" si="52"/>
        <v>42202</v>
      </c>
      <c r="AE59" s="62">
        <v>15589</v>
      </c>
      <c r="AF59" s="63">
        <v>26613</v>
      </c>
      <c r="AG59" s="61">
        <f t="shared" si="53"/>
        <v>336342</v>
      </c>
      <c r="AH59" s="62">
        <v>329962</v>
      </c>
      <c r="AI59" s="63">
        <v>6380</v>
      </c>
      <c r="AJ59" s="46"/>
      <c r="AK59" s="67">
        <f t="shared" si="10"/>
        <v>0</v>
      </c>
      <c r="AL59" s="68">
        <v>0</v>
      </c>
      <c r="AM59" s="69">
        <v>0</v>
      </c>
      <c r="AN59" s="46"/>
      <c r="AO59" s="58">
        <f t="shared" si="54"/>
        <v>7059539</v>
      </c>
      <c r="AP59" s="59">
        <v>6704720</v>
      </c>
      <c r="AQ59" s="60">
        <v>354819</v>
      </c>
      <c r="AR59" s="61">
        <f t="shared" si="55"/>
        <v>6029039</v>
      </c>
      <c r="AS59" s="62">
        <v>5784720</v>
      </c>
      <c r="AT59" s="63">
        <v>244319</v>
      </c>
      <c r="AU59" s="61">
        <f t="shared" si="56"/>
        <v>1030500</v>
      </c>
      <c r="AV59" s="62">
        <v>920000</v>
      </c>
      <c r="AW59" s="63">
        <v>110500</v>
      </c>
      <c r="AX59" s="65">
        <f t="shared" si="14"/>
        <v>0</v>
      </c>
      <c r="AY59" s="66">
        <v>0</v>
      </c>
      <c r="AZ59" s="64">
        <v>0</v>
      </c>
      <c r="BA59" s="65">
        <f t="shared" si="15"/>
        <v>0</v>
      </c>
      <c r="BB59" s="66">
        <v>0</v>
      </c>
      <c r="BC59" s="64">
        <v>0</v>
      </c>
      <c r="BD59" s="65">
        <f t="shared" si="80"/>
        <v>0</v>
      </c>
      <c r="BE59" s="66">
        <v>0</v>
      </c>
      <c r="BF59" s="64">
        <v>0</v>
      </c>
      <c r="BG59" s="61">
        <f t="shared" si="57"/>
        <v>6526825</v>
      </c>
      <c r="BH59" s="62">
        <v>6232757</v>
      </c>
      <c r="BI59" s="63">
        <v>294068</v>
      </c>
      <c r="BJ59" s="61">
        <f t="shared" si="58"/>
        <v>2656684</v>
      </c>
      <c r="BK59" s="62">
        <v>2493554</v>
      </c>
      <c r="BL59" s="63">
        <v>163130</v>
      </c>
      <c r="BM59" s="61">
        <f t="shared" si="19"/>
        <v>3870141</v>
      </c>
      <c r="BN59" s="62">
        <v>3739203</v>
      </c>
      <c r="BO59" s="63">
        <v>130938</v>
      </c>
      <c r="BP59" s="65">
        <f t="shared" si="81"/>
        <v>0</v>
      </c>
      <c r="BQ59" s="64">
        <v>0</v>
      </c>
      <c r="BR59" s="64">
        <v>0</v>
      </c>
      <c r="BS59" s="61">
        <f t="shared" si="79"/>
        <v>532714</v>
      </c>
      <c r="BT59" s="62">
        <v>471963</v>
      </c>
      <c r="BU59" s="63">
        <v>60751</v>
      </c>
      <c r="BV59" s="61">
        <f t="shared" si="60"/>
        <v>4785</v>
      </c>
      <c r="BW59" s="62">
        <v>4360</v>
      </c>
      <c r="BX59" s="63">
        <v>425</v>
      </c>
      <c r="BY59" s="61">
        <f t="shared" si="61"/>
        <v>6410764</v>
      </c>
      <c r="BZ59" s="62">
        <v>6127974</v>
      </c>
      <c r="CA59" s="63">
        <v>282790</v>
      </c>
      <c r="CB59" s="61">
        <f t="shared" si="62"/>
        <v>648775</v>
      </c>
      <c r="CC59" s="62">
        <v>576746</v>
      </c>
      <c r="CD59" s="63">
        <v>72029</v>
      </c>
      <c r="CE59" s="50"/>
      <c r="CF59" s="67">
        <f t="shared" si="25"/>
        <v>0</v>
      </c>
      <c r="CG59" s="68">
        <v>0</v>
      </c>
      <c r="CH59" s="69">
        <v>0</v>
      </c>
      <c r="CI59" s="51"/>
      <c r="CJ59" s="67">
        <f t="shared" si="26"/>
        <v>0</v>
      </c>
      <c r="CK59" s="68">
        <v>0</v>
      </c>
      <c r="CL59" s="69">
        <v>0</v>
      </c>
      <c r="CM59" s="50"/>
      <c r="CN59" s="67">
        <f t="shared" si="27"/>
        <v>0</v>
      </c>
      <c r="CO59" s="68">
        <v>0</v>
      </c>
      <c r="CP59" s="69">
        <v>0</v>
      </c>
      <c r="CQ59" s="50"/>
      <c r="CR59" s="58">
        <f t="shared" si="63"/>
        <v>13351990</v>
      </c>
      <c r="CS59" s="59">
        <f t="shared" si="67"/>
        <v>8615158</v>
      </c>
      <c r="CT59" s="60">
        <f t="shared" si="67"/>
        <v>4736832</v>
      </c>
      <c r="CU59" s="46"/>
      <c r="CV59" s="61">
        <f t="shared" si="64"/>
        <v>192634</v>
      </c>
      <c r="CW59" s="62">
        <v>180218</v>
      </c>
      <c r="CX59" s="63">
        <v>12416</v>
      </c>
      <c r="CY59" s="61">
        <f t="shared" si="65"/>
        <v>2849400</v>
      </c>
      <c r="CZ59" s="62">
        <v>2204922</v>
      </c>
      <c r="DA59" s="63">
        <v>644478</v>
      </c>
      <c r="DB59" s="61">
        <f t="shared" si="66"/>
        <v>5797</v>
      </c>
      <c r="DC59" s="66">
        <v>0</v>
      </c>
      <c r="DD59" s="70">
        <v>5797</v>
      </c>
      <c r="DF59" s="322"/>
    </row>
    <row r="60" spans="1:163" s="71" customFormat="1" ht="13.2" x14ac:dyDescent="0.25">
      <c r="A60" s="32">
        <v>2020</v>
      </c>
      <c r="B60" s="33" t="s">
        <v>17</v>
      </c>
      <c r="C60" s="37">
        <f t="shared" si="82"/>
        <v>4204059</v>
      </c>
      <c r="D60" s="38">
        <f>G60+J60</f>
        <v>1428373</v>
      </c>
      <c r="E60" s="39">
        <f>H60+K60</f>
        <v>2775686</v>
      </c>
      <c r="F60" s="40">
        <f t="shared" si="43"/>
        <v>2481370</v>
      </c>
      <c r="G60" s="41">
        <v>1139353</v>
      </c>
      <c r="H60" s="42">
        <v>1342017</v>
      </c>
      <c r="I60" s="40">
        <f t="shared" si="44"/>
        <v>1722689</v>
      </c>
      <c r="J60" s="41">
        <f>M60+P60</f>
        <v>289020</v>
      </c>
      <c r="K60" s="42">
        <f>N60+Q60</f>
        <v>1433669</v>
      </c>
      <c r="L60" s="40">
        <f t="shared" si="47"/>
        <v>191626</v>
      </c>
      <c r="M60" s="41">
        <v>39846</v>
      </c>
      <c r="N60" s="42">
        <v>151780</v>
      </c>
      <c r="O60" s="40">
        <f t="shared" si="48"/>
        <v>1531063</v>
      </c>
      <c r="P60" s="41">
        <v>249174</v>
      </c>
      <c r="Q60" s="42">
        <v>1281889</v>
      </c>
      <c r="R60" s="40">
        <f t="shared" si="49"/>
        <v>116545</v>
      </c>
      <c r="S60" s="41">
        <v>94000</v>
      </c>
      <c r="T60" s="42">
        <v>22545</v>
      </c>
      <c r="U60" s="40">
        <f t="shared" si="50"/>
        <v>3170</v>
      </c>
      <c r="V60" s="41">
        <v>3170</v>
      </c>
      <c r="W60" s="43">
        <v>0</v>
      </c>
      <c r="X60" s="40">
        <f t="shared" si="51"/>
        <v>1602974</v>
      </c>
      <c r="Y60" s="41">
        <v>191850</v>
      </c>
      <c r="Z60" s="42">
        <v>1411124</v>
      </c>
      <c r="AA60" s="44">
        <f t="shared" si="7"/>
        <v>0</v>
      </c>
      <c r="AB60" s="45">
        <v>0</v>
      </c>
      <c r="AC60" s="43">
        <v>0</v>
      </c>
      <c r="AD60" s="40">
        <f t="shared" si="52"/>
        <v>21178</v>
      </c>
      <c r="AE60" s="41">
        <v>7771</v>
      </c>
      <c r="AF60" s="42">
        <v>13407</v>
      </c>
      <c r="AG60" s="40">
        <f t="shared" si="53"/>
        <v>299285</v>
      </c>
      <c r="AH60" s="41">
        <v>293019</v>
      </c>
      <c r="AI60" s="42">
        <v>6266</v>
      </c>
      <c r="AJ60" s="46"/>
      <c r="AK60" s="47">
        <f t="shared" si="10"/>
        <v>0</v>
      </c>
      <c r="AL60" s="48">
        <v>0</v>
      </c>
      <c r="AM60" s="49">
        <v>0</v>
      </c>
      <c r="AN60" s="46"/>
      <c r="AO60" s="37">
        <f t="shared" si="54"/>
        <v>6340677</v>
      </c>
      <c r="AP60" s="38">
        <v>6047331</v>
      </c>
      <c r="AQ60" s="39">
        <v>293346</v>
      </c>
      <c r="AR60" s="40">
        <f t="shared" si="55"/>
        <v>5415748</v>
      </c>
      <c r="AS60" s="41">
        <v>5215781</v>
      </c>
      <c r="AT60" s="42">
        <v>199967</v>
      </c>
      <c r="AU60" s="40">
        <f t="shared" si="56"/>
        <v>924929</v>
      </c>
      <c r="AV60" s="41">
        <v>831550</v>
      </c>
      <c r="AW60" s="42">
        <v>93379</v>
      </c>
      <c r="AX60" s="44">
        <f t="shared" si="14"/>
        <v>0</v>
      </c>
      <c r="AY60" s="45">
        <v>0</v>
      </c>
      <c r="AZ60" s="43">
        <v>0</v>
      </c>
      <c r="BA60" s="44">
        <f t="shared" si="15"/>
        <v>0</v>
      </c>
      <c r="BB60" s="45">
        <v>0</v>
      </c>
      <c r="BC60" s="43">
        <v>0</v>
      </c>
      <c r="BD60" s="44">
        <f t="shared" si="80"/>
        <v>0</v>
      </c>
      <c r="BE60" s="45">
        <v>0</v>
      </c>
      <c r="BF60" s="43">
        <v>0</v>
      </c>
      <c r="BG60" s="72">
        <f t="shared" si="57"/>
        <v>5940213</v>
      </c>
      <c r="BH60" s="41">
        <v>5697226</v>
      </c>
      <c r="BI60" s="42">
        <v>242987</v>
      </c>
      <c r="BJ60" s="40">
        <f t="shared" si="58"/>
        <v>2662878</v>
      </c>
      <c r="BK60" s="41">
        <v>2538072</v>
      </c>
      <c r="BL60" s="42">
        <v>124806</v>
      </c>
      <c r="BM60" s="40">
        <f t="shared" si="19"/>
        <v>3008166</v>
      </c>
      <c r="BN60" s="41">
        <v>2901548</v>
      </c>
      <c r="BO60" s="42">
        <v>106618</v>
      </c>
      <c r="BP60" s="44">
        <v>394</v>
      </c>
      <c r="BQ60" s="43">
        <v>394</v>
      </c>
      <c r="BR60" s="43">
        <v>0</v>
      </c>
      <c r="BS60" s="40">
        <f t="shared" si="79"/>
        <v>400464</v>
      </c>
      <c r="BT60" s="41">
        <v>350105</v>
      </c>
      <c r="BU60" s="42">
        <v>50359</v>
      </c>
      <c r="BV60" s="40">
        <f t="shared" si="60"/>
        <v>4588</v>
      </c>
      <c r="BW60" s="41">
        <v>4206</v>
      </c>
      <c r="BX60" s="42">
        <v>382</v>
      </c>
      <c r="BY60" s="40">
        <f t="shared" si="61"/>
        <v>5667920</v>
      </c>
      <c r="BZ60" s="41">
        <v>5439218</v>
      </c>
      <c r="CA60" s="42">
        <v>228702</v>
      </c>
      <c r="CB60" s="40">
        <f t="shared" si="62"/>
        <v>673402</v>
      </c>
      <c r="CC60" s="41">
        <v>608758</v>
      </c>
      <c r="CD60" s="42">
        <v>64644</v>
      </c>
      <c r="CE60" s="50"/>
      <c r="CF60" s="47">
        <f t="shared" si="25"/>
        <v>0</v>
      </c>
      <c r="CG60" s="48">
        <v>0</v>
      </c>
      <c r="CH60" s="49">
        <v>0</v>
      </c>
      <c r="CI60" s="50"/>
      <c r="CJ60" s="47">
        <f t="shared" si="26"/>
        <v>0</v>
      </c>
      <c r="CK60" s="48">
        <v>0</v>
      </c>
      <c r="CL60" s="49">
        <v>0</v>
      </c>
      <c r="CM60" s="50"/>
      <c r="CN60" s="47">
        <f t="shared" si="27"/>
        <v>0</v>
      </c>
      <c r="CO60" s="48">
        <v>0</v>
      </c>
      <c r="CP60" s="49">
        <v>0</v>
      </c>
      <c r="CQ60" s="50"/>
      <c r="CR60" s="37">
        <f t="shared" si="63"/>
        <v>10544736</v>
      </c>
      <c r="CS60" s="38">
        <f t="shared" si="67"/>
        <v>7475704</v>
      </c>
      <c r="CT60" s="39">
        <f t="shared" si="67"/>
        <v>3069032</v>
      </c>
      <c r="CU60" s="46"/>
      <c r="CV60" s="40">
        <f t="shared" si="64"/>
        <v>181495</v>
      </c>
      <c r="CW60" s="41">
        <v>168880</v>
      </c>
      <c r="CX60" s="42">
        <v>12615</v>
      </c>
      <c r="CY60" s="40">
        <f t="shared" si="65"/>
        <v>2291663</v>
      </c>
      <c r="CZ60" s="41">
        <v>1741697</v>
      </c>
      <c r="DA60" s="42">
        <v>549966</v>
      </c>
      <c r="DB60" s="40">
        <f t="shared" si="66"/>
        <v>5964</v>
      </c>
      <c r="DC60" s="45">
        <v>0</v>
      </c>
      <c r="DD60" s="52">
        <v>5964</v>
      </c>
      <c r="DE60" s="53"/>
      <c r="DF60" s="322"/>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c r="EO60" s="53"/>
      <c r="EP60" s="53"/>
      <c r="EQ60" s="53"/>
      <c r="ER60" s="53"/>
      <c r="ES60" s="53"/>
      <c r="ET60" s="53"/>
      <c r="EU60" s="53"/>
      <c r="EV60" s="53"/>
      <c r="EW60" s="53"/>
      <c r="EX60" s="53"/>
      <c r="EY60" s="53"/>
      <c r="EZ60" s="53"/>
      <c r="FA60" s="53"/>
      <c r="FB60" s="53"/>
      <c r="FC60" s="53"/>
      <c r="FD60" s="53"/>
      <c r="FE60" s="53"/>
      <c r="FF60" s="53"/>
      <c r="FG60" s="53"/>
    </row>
    <row r="61" spans="1:163" s="53" customFormat="1" ht="13.2" x14ac:dyDescent="0.25">
      <c r="A61" s="34"/>
      <c r="B61" s="33" t="s">
        <v>18</v>
      </c>
      <c r="C61" s="54">
        <f t="shared" si="82"/>
        <v>4740908</v>
      </c>
      <c r="D61" s="38">
        <f t="shared" ref="D61:D71" si="83">G61+J61</f>
        <v>1625096</v>
      </c>
      <c r="E61" s="39">
        <f t="shared" ref="E61:E71" si="84">H61+K61</f>
        <v>3115812</v>
      </c>
      <c r="F61" s="40">
        <f t="shared" si="43"/>
        <v>2779025</v>
      </c>
      <c r="G61" s="41">
        <v>1254077</v>
      </c>
      <c r="H61" s="77">
        <v>1524948</v>
      </c>
      <c r="I61" s="40">
        <f t="shared" si="44"/>
        <v>1961883</v>
      </c>
      <c r="J61" s="41">
        <f t="shared" ref="J61:J71" si="85">M61+P61</f>
        <v>371019</v>
      </c>
      <c r="K61" s="42">
        <f t="shared" ref="K61:K71" si="86">N61+Q61</f>
        <v>1590864</v>
      </c>
      <c r="L61" s="40">
        <f t="shared" si="47"/>
        <v>255051</v>
      </c>
      <c r="M61" s="41">
        <v>100830</v>
      </c>
      <c r="N61" s="42">
        <v>154221</v>
      </c>
      <c r="O61" s="40">
        <f t="shared" si="48"/>
        <v>1706832</v>
      </c>
      <c r="P61" s="41">
        <v>270189</v>
      </c>
      <c r="Q61" s="77">
        <v>1436643</v>
      </c>
      <c r="R61" s="78">
        <f t="shared" si="49"/>
        <v>129881</v>
      </c>
      <c r="S61" s="79">
        <v>104612</v>
      </c>
      <c r="T61" s="42">
        <v>25269</v>
      </c>
      <c r="U61" s="40">
        <f t="shared" si="50"/>
        <v>3317</v>
      </c>
      <c r="V61" s="41">
        <v>3317</v>
      </c>
      <c r="W61" s="43">
        <v>0</v>
      </c>
      <c r="X61" s="40">
        <f t="shared" si="51"/>
        <v>1828685</v>
      </c>
      <c r="Y61" s="41">
        <v>263090</v>
      </c>
      <c r="Z61" s="42">
        <v>1565595</v>
      </c>
      <c r="AA61" s="44">
        <f t="shared" si="7"/>
        <v>0</v>
      </c>
      <c r="AB61" s="45">
        <v>0</v>
      </c>
      <c r="AC61" s="43">
        <v>0</v>
      </c>
      <c r="AD61" s="40">
        <f t="shared" si="52"/>
        <v>24208</v>
      </c>
      <c r="AE61" s="41">
        <v>7090</v>
      </c>
      <c r="AF61" s="42">
        <v>17118</v>
      </c>
      <c r="AG61" s="40">
        <f t="shared" si="53"/>
        <v>288830</v>
      </c>
      <c r="AH61" s="41">
        <v>282146</v>
      </c>
      <c r="AI61" s="42">
        <v>6684</v>
      </c>
      <c r="AJ61" s="46"/>
      <c r="AK61" s="55">
        <f t="shared" si="10"/>
        <v>0</v>
      </c>
      <c r="AL61" s="56">
        <v>0</v>
      </c>
      <c r="AM61" s="57">
        <v>0</v>
      </c>
      <c r="AN61" s="46"/>
      <c r="AO61" s="54">
        <f t="shared" si="54"/>
        <v>6469587</v>
      </c>
      <c r="AP61" s="38">
        <v>6140336</v>
      </c>
      <c r="AQ61" s="39">
        <v>329251</v>
      </c>
      <c r="AR61" s="40">
        <f t="shared" si="55"/>
        <v>5525658</v>
      </c>
      <c r="AS61" s="41">
        <v>5299577</v>
      </c>
      <c r="AT61" s="42">
        <v>226081</v>
      </c>
      <c r="AU61" s="40">
        <f t="shared" si="56"/>
        <v>943929</v>
      </c>
      <c r="AV61" s="41">
        <v>840759</v>
      </c>
      <c r="AW61" s="42">
        <v>103170</v>
      </c>
      <c r="AX61" s="44">
        <f t="shared" si="14"/>
        <v>0</v>
      </c>
      <c r="AY61" s="45">
        <v>0</v>
      </c>
      <c r="AZ61" s="43">
        <v>0</v>
      </c>
      <c r="BA61" s="44">
        <f t="shared" si="15"/>
        <v>0</v>
      </c>
      <c r="BB61" s="45">
        <v>0</v>
      </c>
      <c r="BC61" s="43">
        <v>0</v>
      </c>
      <c r="BD61" s="44">
        <f t="shared" si="80"/>
        <v>0</v>
      </c>
      <c r="BE61" s="45">
        <v>0</v>
      </c>
      <c r="BF61" s="43">
        <v>0</v>
      </c>
      <c r="BG61" s="40">
        <f t="shared" si="57"/>
        <v>6091790</v>
      </c>
      <c r="BH61" s="41">
        <v>5821943</v>
      </c>
      <c r="BI61" s="42">
        <v>269847</v>
      </c>
      <c r="BJ61" s="40">
        <f t="shared" si="58"/>
        <v>2671626</v>
      </c>
      <c r="BK61" s="41">
        <v>2539140</v>
      </c>
      <c r="BL61" s="42">
        <v>132486</v>
      </c>
      <c r="BM61" s="40">
        <f t="shared" si="19"/>
        <v>3103951</v>
      </c>
      <c r="BN61" s="41">
        <v>2981568</v>
      </c>
      <c r="BO61" s="42">
        <v>122383</v>
      </c>
      <c r="BP61" s="44">
        <v>1604</v>
      </c>
      <c r="BQ61" s="43">
        <v>1604</v>
      </c>
      <c r="BR61" s="43">
        <v>0</v>
      </c>
      <c r="BS61" s="40">
        <f t="shared" si="79"/>
        <v>377797</v>
      </c>
      <c r="BT61" s="41">
        <v>318393</v>
      </c>
      <c r="BU61" s="42">
        <v>59404</v>
      </c>
      <c r="BV61" s="40">
        <f t="shared" si="60"/>
        <v>4219</v>
      </c>
      <c r="BW61" s="41">
        <v>3859</v>
      </c>
      <c r="BX61" s="42">
        <v>360</v>
      </c>
      <c r="BY61" s="40">
        <f t="shared" si="61"/>
        <v>5923756</v>
      </c>
      <c r="BZ61" s="41">
        <v>5661234</v>
      </c>
      <c r="CA61" s="42">
        <v>262522</v>
      </c>
      <c r="CB61" s="40">
        <f t="shared" si="62"/>
        <v>546310</v>
      </c>
      <c r="CC61" s="41">
        <v>479581</v>
      </c>
      <c r="CD61" s="42">
        <v>66729</v>
      </c>
      <c r="CE61" s="50"/>
      <c r="CF61" s="55">
        <f t="shared" si="25"/>
        <v>0</v>
      </c>
      <c r="CG61" s="56">
        <v>0</v>
      </c>
      <c r="CH61" s="57">
        <v>0</v>
      </c>
      <c r="CI61" s="51"/>
      <c r="CJ61" s="55">
        <f t="shared" si="26"/>
        <v>0</v>
      </c>
      <c r="CK61" s="56">
        <v>0</v>
      </c>
      <c r="CL61" s="57">
        <v>0</v>
      </c>
      <c r="CM61" s="50"/>
      <c r="CN61" s="55">
        <f t="shared" si="27"/>
        <v>0</v>
      </c>
      <c r="CO61" s="56">
        <v>0</v>
      </c>
      <c r="CP61" s="57">
        <v>0</v>
      </c>
      <c r="CQ61" s="50"/>
      <c r="CR61" s="54">
        <f t="shared" si="63"/>
        <v>11210495</v>
      </c>
      <c r="CS61" s="38">
        <f t="shared" si="67"/>
        <v>7765432</v>
      </c>
      <c r="CT61" s="39">
        <f t="shared" si="67"/>
        <v>3445063</v>
      </c>
      <c r="CU61" s="46"/>
      <c r="CV61" s="40">
        <f t="shared" si="64"/>
        <v>176314</v>
      </c>
      <c r="CW61" s="41">
        <v>163650</v>
      </c>
      <c r="CX61" s="42">
        <v>12664</v>
      </c>
      <c r="CY61" s="40">
        <f t="shared" si="65"/>
        <v>2555859</v>
      </c>
      <c r="CZ61" s="41">
        <v>1986641</v>
      </c>
      <c r="DA61" s="42">
        <v>569218</v>
      </c>
      <c r="DB61" s="40">
        <f t="shared" si="66"/>
        <v>5896</v>
      </c>
      <c r="DC61" s="45">
        <v>0</v>
      </c>
      <c r="DD61" s="52">
        <v>5896</v>
      </c>
      <c r="DF61" s="322"/>
    </row>
    <row r="62" spans="1:163" s="53" customFormat="1" ht="13.2" x14ac:dyDescent="0.25">
      <c r="A62" s="34"/>
      <c r="B62" s="33" t="s">
        <v>19</v>
      </c>
      <c r="C62" s="54">
        <f t="shared" si="82"/>
        <v>4643395</v>
      </c>
      <c r="D62" s="38">
        <f t="shared" si="83"/>
        <v>1548979</v>
      </c>
      <c r="E62" s="39">
        <f t="shared" si="84"/>
        <v>3094416</v>
      </c>
      <c r="F62" s="40">
        <f t="shared" si="43"/>
        <v>2526444</v>
      </c>
      <c r="G62" s="41">
        <v>1098529</v>
      </c>
      <c r="H62" s="77">
        <v>1427915</v>
      </c>
      <c r="I62" s="40">
        <f t="shared" si="44"/>
        <v>2116951</v>
      </c>
      <c r="J62" s="41">
        <f t="shared" si="85"/>
        <v>450450</v>
      </c>
      <c r="K62" s="42">
        <f t="shared" si="86"/>
        <v>1666501</v>
      </c>
      <c r="L62" s="40">
        <f t="shared" si="47"/>
        <v>325463</v>
      </c>
      <c r="M62" s="41">
        <v>166800</v>
      </c>
      <c r="N62" s="42">
        <v>158663</v>
      </c>
      <c r="O62" s="40">
        <f t="shared" si="48"/>
        <v>1791488</v>
      </c>
      <c r="P62" s="41">
        <v>283650</v>
      </c>
      <c r="Q62" s="77">
        <v>1507838</v>
      </c>
      <c r="R62" s="78">
        <f t="shared" si="49"/>
        <v>136731</v>
      </c>
      <c r="S62" s="79">
        <v>112492</v>
      </c>
      <c r="T62" s="42">
        <v>24239</v>
      </c>
      <c r="U62" s="40">
        <f t="shared" si="50"/>
        <v>3345</v>
      </c>
      <c r="V62" s="41">
        <v>3345</v>
      </c>
      <c r="W62" s="43">
        <v>0</v>
      </c>
      <c r="X62" s="40">
        <f t="shared" si="51"/>
        <v>1976875</v>
      </c>
      <c r="Y62" s="41">
        <v>334613</v>
      </c>
      <c r="Z62" s="42">
        <v>1642262</v>
      </c>
      <c r="AA62" s="44">
        <f t="shared" si="7"/>
        <v>0</v>
      </c>
      <c r="AB62" s="45">
        <v>0</v>
      </c>
      <c r="AC62" s="43">
        <v>0</v>
      </c>
      <c r="AD62" s="40">
        <f t="shared" si="52"/>
        <v>16860</v>
      </c>
      <c r="AE62" s="41">
        <v>4618</v>
      </c>
      <c r="AF62" s="42">
        <v>12242</v>
      </c>
      <c r="AG62" s="40">
        <f t="shared" si="53"/>
        <v>316141</v>
      </c>
      <c r="AH62" s="41">
        <v>309130</v>
      </c>
      <c r="AI62" s="42">
        <v>7011</v>
      </c>
      <c r="AJ62" s="46"/>
      <c r="AK62" s="55">
        <f t="shared" si="10"/>
        <v>0</v>
      </c>
      <c r="AL62" s="56">
        <v>0</v>
      </c>
      <c r="AM62" s="57">
        <v>0</v>
      </c>
      <c r="AN62" s="46"/>
      <c r="AO62" s="54">
        <f t="shared" si="54"/>
        <v>6405413</v>
      </c>
      <c r="AP62" s="38">
        <v>6119912</v>
      </c>
      <c r="AQ62" s="39">
        <v>285501</v>
      </c>
      <c r="AR62" s="40">
        <f t="shared" si="55"/>
        <v>5542199</v>
      </c>
      <c r="AS62" s="41">
        <v>5342542</v>
      </c>
      <c r="AT62" s="42">
        <v>199657</v>
      </c>
      <c r="AU62" s="40">
        <f t="shared" si="56"/>
        <v>863214</v>
      </c>
      <c r="AV62" s="41">
        <v>777370</v>
      </c>
      <c r="AW62" s="42">
        <v>85844</v>
      </c>
      <c r="AX62" s="44">
        <f t="shared" si="14"/>
        <v>0</v>
      </c>
      <c r="AY62" s="45">
        <v>0</v>
      </c>
      <c r="AZ62" s="43">
        <v>0</v>
      </c>
      <c r="BA62" s="44">
        <f t="shared" si="15"/>
        <v>0</v>
      </c>
      <c r="BB62" s="45">
        <v>0</v>
      </c>
      <c r="BC62" s="43">
        <v>0</v>
      </c>
      <c r="BD62" s="44">
        <f t="shared" si="80"/>
        <v>0</v>
      </c>
      <c r="BE62" s="45">
        <v>0</v>
      </c>
      <c r="BF62" s="43">
        <v>0</v>
      </c>
      <c r="BG62" s="40">
        <f t="shared" si="57"/>
        <v>6006427</v>
      </c>
      <c r="BH62" s="41">
        <v>5773499</v>
      </c>
      <c r="BI62" s="42">
        <v>232928</v>
      </c>
      <c r="BJ62" s="40">
        <f t="shared" si="58"/>
        <v>2529736</v>
      </c>
      <c r="BK62" s="41">
        <v>2421487</v>
      </c>
      <c r="BL62" s="42">
        <v>108249</v>
      </c>
      <c r="BM62" s="40">
        <f t="shared" si="19"/>
        <v>3162319</v>
      </c>
      <c r="BN62" s="41">
        <v>3050509</v>
      </c>
      <c r="BO62" s="42">
        <v>111810</v>
      </c>
      <c r="BP62" s="44">
        <v>1895</v>
      </c>
      <c r="BQ62" s="43">
        <v>1895</v>
      </c>
      <c r="BR62" s="43">
        <v>0</v>
      </c>
      <c r="BS62" s="40">
        <f t="shared" si="79"/>
        <v>398986</v>
      </c>
      <c r="BT62" s="41">
        <v>346413</v>
      </c>
      <c r="BU62" s="42">
        <v>52573</v>
      </c>
      <c r="BV62" s="40">
        <f t="shared" si="60"/>
        <v>4926</v>
      </c>
      <c r="BW62" s="41">
        <v>4487</v>
      </c>
      <c r="BX62" s="42">
        <v>439</v>
      </c>
      <c r="BY62" s="40">
        <f t="shared" si="61"/>
        <v>5953748</v>
      </c>
      <c r="BZ62" s="41">
        <v>5719799</v>
      </c>
      <c r="CA62" s="42">
        <v>233949</v>
      </c>
      <c r="CB62" s="40">
        <f t="shared" si="62"/>
        <v>452033</v>
      </c>
      <c r="CC62" s="41">
        <v>400481</v>
      </c>
      <c r="CD62" s="42">
        <v>51552</v>
      </c>
      <c r="CE62" s="50"/>
      <c r="CF62" s="55">
        <f t="shared" si="25"/>
        <v>0</v>
      </c>
      <c r="CG62" s="56">
        <v>0</v>
      </c>
      <c r="CH62" s="57">
        <v>0</v>
      </c>
      <c r="CI62" s="51"/>
      <c r="CJ62" s="55">
        <f t="shared" si="26"/>
        <v>0</v>
      </c>
      <c r="CK62" s="56">
        <v>0</v>
      </c>
      <c r="CL62" s="57">
        <v>0</v>
      </c>
      <c r="CM62" s="50"/>
      <c r="CN62" s="55">
        <f t="shared" si="27"/>
        <v>0</v>
      </c>
      <c r="CO62" s="56">
        <v>0</v>
      </c>
      <c r="CP62" s="57">
        <v>0</v>
      </c>
      <c r="CQ62" s="50"/>
      <c r="CR62" s="54">
        <f t="shared" si="63"/>
        <v>11048808</v>
      </c>
      <c r="CS62" s="38">
        <f t="shared" si="67"/>
        <v>7668891</v>
      </c>
      <c r="CT62" s="39">
        <f t="shared" si="67"/>
        <v>3379917</v>
      </c>
      <c r="CU62" s="46"/>
      <c r="CV62" s="40">
        <f t="shared" si="64"/>
        <v>180526</v>
      </c>
      <c r="CW62" s="41">
        <v>167156</v>
      </c>
      <c r="CX62" s="42">
        <v>13370</v>
      </c>
      <c r="CY62" s="40">
        <f t="shared" si="65"/>
        <v>2342262</v>
      </c>
      <c r="CZ62" s="41">
        <v>1827089</v>
      </c>
      <c r="DA62" s="42">
        <v>515173</v>
      </c>
      <c r="DB62" s="40">
        <f t="shared" si="66"/>
        <v>5766</v>
      </c>
      <c r="DC62" s="45">
        <v>0</v>
      </c>
      <c r="DD62" s="52">
        <v>5766</v>
      </c>
      <c r="DF62" s="322"/>
    </row>
    <row r="63" spans="1:163" s="53" customFormat="1" ht="13.2" x14ac:dyDescent="0.25">
      <c r="A63" s="34"/>
      <c r="B63" s="33" t="s">
        <v>20</v>
      </c>
      <c r="C63" s="54">
        <f t="shared" si="82"/>
        <v>3824116</v>
      </c>
      <c r="D63" s="38">
        <f t="shared" si="83"/>
        <v>1194568</v>
      </c>
      <c r="E63" s="39">
        <f t="shared" si="84"/>
        <v>2629548</v>
      </c>
      <c r="F63" s="40">
        <f t="shared" si="43"/>
        <v>1963716</v>
      </c>
      <c r="G63" s="41">
        <v>773712</v>
      </c>
      <c r="H63" s="77">
        <v>1190004</v>
      </c>
      <c r="I63" s="40">
        <f t="shared" si="44"/>
        <v>1860400</v>
      </c>
      <c r="J63" s="41">
        <f t="shared" si="85"/>
        <v>420856</v>
      </c>
      <c r="K63" s="42">
        <f t="shared" si="86"/>
        <v>1439544</v>
      </c>
      <c r="L63" s="40">
        <f t="shared" si="47"/>
        <v>247431</v>
      </c>
      <c r="M63" s="41">
        <v>99675</v>
      </c>
      <c r="N63" s="42">
        <v>147756</v>
      </c>
      <c r="O63" s="40">
        <f t="shared" si="48"/>
        <v>1612969</v>
      </c>
      <c r="P63" s="41">
        <v>321181</v>
      </c>
      <c r="Q63" s="77">
        <v>1291788</v>
      </c>
      <c r="R63" s="78">
        <f t="shared" si="49"/>
        <v>157619</v>
      </c>
      <c r="S63" s="79">
        <v>135235</v>
      </c>
      <c r="T63" s="42">
        <v>22384</v>
      </c>
      <c r="U63" s="40">
        <f t="shared" si="50"/>
        <v>3081</v>
      </c>
      <c r="V63" s="41">
        <v>3081</v>
      </c>
      <c r="W63" s="43">
        <v>0</v>
      </c>
      <c r="X63" s="40">
        <f t="shared" si="51"/>
        <v>1699700</v>
      </c>
      <c r="Y63" s="41">
        <v>282540</v>
      </c>
      <c r="Z63" s="42">
        <v>1417160</v>
      </c>
      <c r="AA63" s="44">
        <f t="shared" si="7"/>
        <v>0</v>
      </c>
      <c r="AB63" s="45">
        <v>0</v>
      </c>
      <c r="AC63" s="43">
        <v>0</v>
      </c>
      <c r="AD63" s="40">
        <f t="shared" si="52"/>
        <v>5521</v>
      </c>
      <c r="AE63" s="41">
        <v>2164</v>
      </c>
      <c r="AF63" s="42">
        <v>3357</v>
      </c>
      <c r="AG63" s="40">
        <f t="shared" si="53"/>
        <v>165090</v>
      </c>
      <c r="AH63" s="41">
        <v>158992</v>
      </c>
      <c r="AI63" s="42">
        <v>6098</v>
      </c>
      <c r="AJ63" s="46"/>
      <c r="AK63" s="55">
        <f t="shared" si="10"/>
        <v>0</v>
      </c>
      <c r="AL63" s="56">
        <v>0</v>
      </c>
      <c r="AM63" s="57">
        <v>0</v>
      </c>
      <c r="AN63" s="46"/>
      <c r="AO63" s="54">
        <f t="shared" si="54"/>
        <v>4916385</v>
      </c>
      <c r="AP63" s="38">
        <v>4737235</v>
      </c>
      <c r="AQ63" s="39">
        <v>179150</v>
      </c>
      <c r="AR63" s="40">
        <f t="shared" si="55"/>
        <v>4395055</v>
      </c>
      <c r="AS63" s="41">
        <v>4267825</v>
      </c>
      <c r="AT63" s="42">
        <v>127230</v>
      </c>
      <c r="AU63" s="40">
        <f t="shared" si="56"/>
        <v>521330</v>
      </c>
      <c r="AV63" s="41">
        <v>469410</v>
      </c>
      <c r="AW63" s="42">
        <v>51920</v>
      </c>
      <c r="AX63" s="44">
        <f t="shared" si="14"/>
        <v>0</v>
      </c>
      <c r="AY63" s="45">
        <v>0</v>
      </c>
      <c r="AZ63" s="43">
        <v>0</v>
      </c>
      <c r="BA63" s="44">
        <f t="shared" si="15"/>
        <v>0</v>
      </c>
      <c r="BB63" s="45">
        <v>0</v>
      </c>
      <c r="BC63" s="43">
        <v>0</v>
      </c>
      <c r="BD63" s="44">
        <f t="shared" si="80"/>
        <v>0</v>
      </c>
      <c r="BE63" s="45">
        <v>0</v>
      </c>
      <c r="BF63" s="43">
        <v>0</v>
      </c>
      <c r="BG63" s="40">
        <f t="shared" si="57"/>
        <v>4449232</v>
      </c>
      <c r="BH63" s="41">
        <v>4297795</v>
      </c>
      <c r="BI63" s="42">
        <v>151437</v>
      </c>
      <c r="BJ63" s="40">
        <f t="shared" si="58"/>
        <v>1857587</v>
      </c>
      <c r="BK63" s="41">
        <v>1788730</v>
      </c>
      <c r="BL63" s="42">
        <v>68857</v>
      </c>
      <c r="BM63" s="40">
        <f t="shared" si="19"/>
        <v>2335680</v>
      </c>
      <c r="BN63" s="41">
        <v>2262258</v>
      </c>
      <c r="BO63" s="42">
        <v>73422</v>
      </c>
      <c r="BP63" s="44">
        <v>1014</v>
      </c>
      <c r="BQ63" s="43">
        <v>1014</v>
      </c>
      <c r="BR63" s="43">
        <v>0</v>
      </c>
      <c r="BS63" s="40">
        <f t="shared" si="79"/>
        <v>467153</v>
      </c>
      <c r="BT63" s="41">
        <v>439440</v>
      </c>
      <c r="BU63" s="42">
        <v>27713</v>
      </c>
      <c r="BV63" s="40">
        <f t="shared" si="60"/>
        <v>4372</v>
      </c>
      <c r="BW63" s="41">
        <v>3975</v>
      </c>
      <c r="BX63" s="42">
        <v>397</v>
      </c>
      <c r="BY63" s="40">
        <f t="shared" si="61"/>
        <v>4591603</v>
      </c>
      <c r="BZ63" s="41">
        <v>4443297</v>
      </c>
      <c r="CA63" s="42">
        <v>148306</v>
      </c>
      <c r="CB63" s="40">
        <f t="shared" si="62"/>
        <v>325072</v>
      </c>
      <c r="CC63" s="41">
        <v>294228</v>
      </c>
      <c r="CD63" s="42">
        <v>30844</v>
      </c>
      <c r="CE63" s="50"/>
      <c r="CF63" s="55">
        <f t="shared" si="25"/>
        <v>0</v>
      </c>
      <c r="CG63" s="56">
        <v>0</v>
      </c>
      <c r="CH63" s="57">
        <v>0</v>
      </c>
      <c r="CI63" s="51"/>
      <c r="CJ63" s="55">
        <f t="shared" si="26"/>
        <v>0</v>
      </c>
      <c r="CK63" s="56">
        <v>0</v>
      </c>
      <c r="CL63" s="57">
        <v>0</v>
      </c>
      <c r="CM63" s="50"/>
      <c r="CN63" s="55">
        <f t="shared" si="27"/>
        <v>0</v>
      </c>
      <c r="CO63" s="56">
        <v>0</v>
      </c>
      <c r="CP63" s="57">
        <v>0</v>
      </c>
      <c r="CQ63" s="50"/>
      <c r="CR63" s="54">
        <f t="shared" si="63"/>
        <v>8740501</v>
      </c>
      <c r="CS63" s="38">
        <f t="shared" ref="CS63:CT71" si="87">D63+AL63+AP63+CG63+CK63+CO63</f>
        <v>5931803</v>
      </c>
      <c r="CT63" s="39">
        <f t="shared" si="87"/>
        <v>2808698</v>
      </c>
      <c r="CU63" s="46"/>
      <c r="CV63" s="40">
        <f t="shared" si="64"/>
        <v>169001</v>
      </c>
      <c r="CW63" s="41">
        <v>155149</v>
      </c>
      <c r="CX63" s="42">
        <v>13852</v>
      </c>
      <c r="CY63" s="40">
        <f t="shared" si="65"/>
        <v>2009118</v>
      </c>
      <c r="CZ63" s="41">
        <v>1587146</v>
      </c>
      <c r="DA63" s="42">
        <v>421972</v>
      </c>
      <c r="DB63" s="40">
        <f t="shared" si="66"/>
        <v>4639</v>
      </c>
      <c r="DC63" s="45">
        <v>0</v>
      </c>
      <c r="DD63" s="52">
        <v>4639</v>
      </c>
      <c r="DF63" s="322"/>
    </row>
    <row r="64" spans="1:163" s="53" customFormat="1" ht="13.2" x14ac:dyDescent="0.25">
      <c r="A64" s="34"/>
      <c r="B64" s="33" t="s">
        <v>60</v>
      </c>
      <c r="C64" s="54">
        <f t="shared" si="82"/>
        <v>3958011</v>
      </c>
      <c r="D64" s="38">
        <f t="shared" si="83"/>
        <v>1251671</v>
      </c>
      <c r="E64" s="39">
        <f t="shared" si="84"/>
        <v>2706340</v>
      </c>
      <c r="F64" s="40">
        <f t="shared" si="43"/>
        <v>2086926</v>
      </c>
      <c r="G64" s="41">
        <v>823081</v>
      </c>
      <c r="H64" s="77">
        <v>1263845</v>
      </c>
      <c r="I64" s="40">
        <f t="shared" si="44"/>
        <v>1871085</v>
      </c>
      <c r="J64" s="41">
        <f t="shared" si="85"/>
        <v>428590</v>
      </c>
      <c r="K64" s="42">
        <f t="shared" si="86"/>
        <v>1442495</v>
      </c>
      <c r="L64" s="40">
        <f t="shared" si="47"/>
        <v>255627</v>
      </c>
      <c r="M64" s="41">
        <v>107866</v>
      </c>
      <c r="N64" s="42">
        <v>147761</v>
      </c>
      <c r="O64" s="40">
        <f t="shared" si="48"/>
        <v>1615458</v>
      </c>
      <c r="P64" s="41">
        <v>320724</v>
      </c>
      <c r="Q64" s="77">
        <v>1294734</v>
      </c>
      <c r="R64" s="78">
        <f t="shared" si="49"/>
        <v>159541</v>
      </c>
      <c r="S64" s="79">
        <v>135899</v>
      </c>
      <c r="T64" s="42">
        <v>23642</v>
      </c>
      <c r="U64" s="40">
        <f t="shared" si="50"/>
        <v>3056</v>
      </c>
      <c r="V64" s="41">
        <v>3056</v>
      </c>
      <c r="W64" s="43">
        <v>0</v>
      </c>
      <c r="X64" s="40">
        <f t="shared" si="51"/>
        <v>1708488</v>
      </c>
      <c r="Y64" s="41">
        <v>289635</v>
      </c>
      <c r="Z64" s="42">
        <v>1418853</v>
      </c>
      <c r="AA64" s="44">
        <f t="shared" si="7"/>
        <v>0</v>
      </c>
      <c r="AB64" s="45">
        <v>0</v>
      </c>
      <c r="AC64" s="43">
        <v>0</v>
      </c>
      <c r="AD64" s="40">
        <f t="shared" si="52"/>
        <v>5977</v>
      </c>
      <c r="AE64" s="41">
        <v>2609</v>
      </c>
      <c r="AF64" s="42">
        <v>3368</v>
      </c>
      <c r="AG64" s="40">
        <f t="shared" si="53"/>
        <v>163092</v>
      </c>
      <c r="AH64" s="41">
        <v>157140</v>
      </c>
      <c r="AI64" s="42">
        <v>5952</v>
      </c>
      <c r="AJ64" s="46"/>
      <c r="AK64" s="55">
        <f t="shared" si="10"/>
        <v>0</v>
      </c>
      <c r="AL64" s="56">
        <v>0</v>
      </c>
      <c r="AM64" s="57">
        <v>0</v>
      </c>
      <c r="AN64" s="46"/>
      <c r="AO64" s="54">
        <f t="shared" si="54"/>
        <v>5821380</v>
      </c>
      <c r="AP64" s="38">
        <v>5590434</v>
      </c>
      <c r="AQ64" s="39">
        <v>230946</v>
      </c>
      <c r="AR64" s="40">
        <f t="shared" si="55"/>
        <v>5247618</v>
      </c>
      <c r="AS64" s="41">
        <v>5084929</v>
      </c>
      <c r="AT64" s="42">
        <v>162689</v>
      </c>
      <c r="AU64" s="40">
        <f t="shared" si="56"/>
        <v>573762</v>
      </c>
      <c r="AV64" s="41">
        <v>505505</v>
      </c>
      <c r="AW64" s="42">
        <v>68257</v>
      </c>
      <c r="AX64" s="44">
        <f t="shared" si="14"/>
        <v>0</v>
      </c>
      <c r="AY64" s="45">
        <v>0</v>
      </c>
      <c r="AZ64" s="43">
        <v>0</v>
      </c>
      <c r="BA64" s="44">
        <f t="shared" si="15"/>
        <v>0</v>
      </c>
      <c r="BB64" s="45">
        <v>0</v>
      </c>
      <c r="BC64" s="43">
        <v>0</v>
      </c>
      <c r="BD64" s="44">
        <f>BE64+BF64</f>
        <v>0</v>
      </c>
      <c r="BE64" s="45">
        <v>0</v>
      </c>
      <c r="BF64" s="43">
        <v>0</v>
      </c>
      <c r="BG64" s="40">
        <f t="shared" si="57"/>
        <v>5357712</v>
      </c>
      <c r="BH64" s="41">
        <v>5164703</v>
      </c>
      <c r="BI64" s="42">
        <v>193009</v>
      </c>
      <c r="BJ64" s="40">
        <f t="shared" si="58"/>
        <v>2197172</v>
      </c>
      <c r="BK64" s="41">
        <v>2109915</v>
      </c>
      <c r="BL64" s="42">
        <v>87257</v>
      </c>
      <c r="BM64" s="40">
        <f t="shared" si="19"/>
        <v>2811522</v>
      </c>
      <c r="BN64" s="41">
        <v>2719216</v>
      </c>
      <c r="BO64" s="42">
        <v>92306</v>
      </c>
      <c r="BP64" s="44">
        <v>1288</v>
      </c>
      <c r="BQ64" s="43">
        <v>1288</v>
      </c>
      <c r="BR64" s="43">
        <v>0</v>
      </c>
      <c r="BS64" s="40">
        <f t="shared" si="79"/>
        <v>463668</v>
      </c>
      <c r="BT64" s="41">
        <v>425731</v>
      </c>
      <c r="BU64" s="42">
        <v>37937</v>
      </c>
      <c r="BV64" s="40">
        <f t="shared" si="60"/>
        <v>6039</v>
      </c>
      <c r="BW64" s="41">
        <v>5362</v>
      </c>
      <c r="BX64" s="42">
        <v>677</v>
      </c>
      <c r="BY64" s="40">
        <f t="shared" si="61"/>
        <v>5482115</v>
      </c>
      <c r="BZ64" s="41">
        <v>5287929</v>
      </c>
      <c r="CA64" s="42">
        <v>194186</v>
      </c>
      <c r="CB64" s="40">
        <f t="shared" si="62"/>
        <v>339480</v>
      </c>
      <c r="CC64" s="41">
        <v>302720</v>
      </c>
      <c r="CD64" s="42">
        <v>36760</v>
      </c>
      <c r="CE64" s="50"/>
      <c r="CF64" s="55">
        <f t="shared" si="25"/>
        <v>0</v>
      </c>
      <c r="CG64" s="56">
        <v>0</v>
      </c>
      <c r="CH64" s="57">
        <v>0</v>
      </c>
      <c r="CI64" s="51"/>
      <c r="CJ64" s="55">
        <f t="shared" si="26"/>
        <v>0</v>
      </c>
      <c r="CK64" s="56">
        <v>0</v>
      </c>
      <c r="CL64" s="57">
        <v>0</v>
      </c>
      <c r="CM64" s="50"/>
      <c r="CN64" s="55">
        <f t="shared" si="27"/>
        <v>0</v>
      </c>
      <c r="CO64" s="56">
        <v>0</v>
      </c>
      <c r="CP64" s="57">
        <v>0</v>
      </c>
      <c r="CQ64" s="50"/>
      <c r="CR64" s="54">
        <f t="shared" si="63"/>
        <v>9779391</v>
      </c>
      <c r="CS64" s="38">
        <f t="shared" si="87"/>
        <v>6842105</v>
      </c>
      <c r="CT64" s="39">
        <f t="shared" si="87"/>
        <v>2937286</v>
      </c>
      <c r="CU64" s="46"/>
      <c r="CV64" s="40">
        <f t="shared" si="64"/>
        <v>218864</v>
      </c>
      <c r="CW64" s="41">
        <v>205384</v>
      </c>
      <c r="CX64" s="42">
        <v>13480</v>
      </c>
      <c r="CY64" s="40">
        <f t="shared" si="65"/>
        <v>2113786</v>
      </c>
      <c r="CZ64" s="41">
        <v>1611694</v>
      </c>
      <c r="DA64" s="42">
        <v>502092</v>
      </c>
      <c r="DB64" s="40">
        <f t="shared" si="66"/>
        <v>4833</v>
      </c>
      <c r="DC64" s="45">
        <v>0</v>
      </c>
      <c r="DD64" s="52">
        <v>4833</v>
      </c>
      <c r="DF64" s="322"/>
    </row>
    <row r="65" spans="1:110" s="53" customFormat="1" ht="13.2" x14ac:dyDescent="0.25">
      <c r="A65" s="34"/>
      <c r="B65" s="33" t="s">
        <v>21</v>
      </c>
      <c r="C65" s="54">
        <f>D65+E65</f>
        <v>4642163</v>
      </c>
      <c r="D65" s="38">
        <f t="shared" si="83"/>
        <v>1427046</v>
      </c>
      <c r="E65" s="39">
        <f t="shared" si="84"/>
        <v>3215117</v>
      </c>
      <c r="F65" s="40">
        <f t="shared" si="43"/>
        <v>2401604</v>
      </c>
      <c r="G65" s="41">
        <v>982533</v>
      </c>
      <c r="H65" s="77">
        <v>1419071</v>
      </c>
      <c r="I65" s="40">
        <f t="shared" si="44"/>
        <v>2240559</v>
      </c>
      <c r="J65" s="41">
        <f t="shared" si="85"/>
        <v>444513</v>
      </c>
      <c r="K65" s="42">
        <f t="shared" si="86"/>
        <v>1796046</v>
      </c>
      <c r="L65" s="40">
        <f t="shared" si="47"/>
        <v>391526</v>
      </c>
      <c r="M65" s="41">
        <v>117745</v>
      </c>
      <c r="N65" s="42">
        <v>273781</v>
      </c>
      <c r="O65" s="40">
        <f t="shared" si="48"/>
        <v>1849033</v>
      </c>
      <c r="P65" s="41">
        <v>326768</v>
      </c>
      <c r="Q65" s="77">
        <v>1522265</v>
      </c>
      <c r="R65" s="78">
        <f t="shared" si="49"/>
        <v>169763</v>
      </c>
      <c r="S65" s="79">
        <v>140880</v>
      </c>
      <c r="T65" s="42">
        <v>28883</v>
      </c>
      <c r="U65" s="40">
        <f t="shared" si="50"/>
        <v>3143</v>
      </c>
      <c r="V65" s="41">
        <v>3143</v>
      </c>
      <c r="W65" s="43">
        <v>0</v>
      </c>
      <c r="X65" s="40">
        <f t="shared" si="51"/>
        <v>2067653</v>
      </c>
      <c r="Y65" s="41">
        <v>300490</v>
      </c>
      <c r="Z65" s="42">
        <v>1767163</v>
      </c>
      <c r="AA65" s="44">
        <f t="shared" si="7"/>
        <v>0</v>
      </c>
      <c r="AB65" s="45">
        <v>0</v>
      </c>
      <c r="AC65" s="43">
        <v>0</v>
      </c>
      <c r="AD65" s="40">
        <f t="shared" si="52"/>
        <v>6585</v>
      </c>
      <c r="AE65" s="41">
        <v>2200</v>
      </c>
      <c r="AF65" s="42">
        <v>4385</v>
      </c>
      <c r="AG65" s="40">
        <f t="shared" si="53"/>
        <v>177812</v>
      </c>
      <c r="AH65" s="41">
        <v>172273</v>
      </c>
      <c r="AI65" s="42">
        <v>5539</v>
      </c>
      <c r="AJ65" s="46"/>
      <c r="AK65" s="55">
        <f t="shared" si="10"/>
        <v>0</v>
      </c>
      <c r="AL65" s="56">
        <v>0</v>
      </c>
      <c r="AM65" s="57">
        <v>0</v>
      </c>
      <c r="AN65" s="46"/>
      <c r="AO65" s="54">
        <f t="shared" si="54"/>
        <v>7186067</v>
      </c>
      <c r="AP65" s="38">
        <v>6893602</v>
      </c>
      <c r="AQ65" s="39">
        <v>292465</v>
      </c>
      <c r="AR65" s="40">
        <f t="shared" si="55"/>
        <v>6533144</v>
      </c>
      <c r="AS65" s="41">
        <v>6325802</v>
      </c>
      <c r="AT65" s="42">
        <v>207342</v>
      </c>
      <c r="AU65" s="40">
        <f t="shared" si="56"/>
        <v>652923</v>
      </c>
      <c r="AV65" s="41">
        <v>567800</v>
      </c>
      <c r="AW65" s="42">
        <v>85123</v>
      </c>
      <c r="AX65" s="44">
        <f t="shared" si="14"/>
        <v>0</v>
      </c>
      <c r="AY65" s="45">
        <v>0</v>
      </c>
      <c r="AZ65" s="43">
        <v>0</v>
      </c>
      <c r="BA65" s="44">
        <f t="shared" si="15"/>
        <v>0</v>
      </c>
      <c r="BB65" s="45">
        <v>0</v>
      </c>
      <c r="BC65" s="43">
        <v>0</v>
      </c>
      <c r="BD65" s="44">
        <f t="shared" ref="BD65:BD71" si="88">BE65+BF65</f>
        <v>0</v>
      </c>
      <c r="BE65" s="45">
        <v>0</v>
      </c>
      <c r="BF65" s="43">
        <v>0</v>
      </c>
      <c r="BG65" s="40">
        <f t="shared" si="57"/>
        <v>6679304</v>
      </c>
      <c r="BH65" s="41">
        <v>6435543</v>
      </c>
      <c r="BI65" s="42">
        <v>243761</v>
      </c>
      <c r="BJ65" s="40">
        <f t="shared" si="58"/>
        <v>2545863</v>
      </c>
      <c r="BK65" s="41">
        <v>2438930</v>
      </c>
      <c r="BL65" s="42">
        <v>106933</v>
      </c>
      <c r="BM65" s="40">
        <f t="shared" si="19"/>
        <v>3673357</v>
      </c>
      <c r="BN65" s="41">
        <v>3554601</v>
      </c>
      <c r="BO65" s="42">
        <v>118756</v>
      </c>
      <c r="BP65" s="44">
        <v>1651</v>
      </c>
      <c r="BQ65" s="43">
        <v>1651</v>
      </c>
      <c r="BR65" s="43">
        <v>0</v>
      </c>
      <c r="BS65" s="40">
        <f t="shared" si="79"/>
        <v>506763</v>
      </c>
      <c r="BT65" s="41">
        <v>458059</v>
      </c>
      <c r="BU65" s="42">
        <v>48704</v>
      </c>
      <c r="BV65" s="40">
        <f t="shared" si="60"/>
        <v>5065</v>
      </c>
      <c r="BW65" s="41">
        <v>4591</v>
      </c>
      <c r="BX65" s="42">
        <v>474</v>
      </c>
      <c r="BY65" s="40">
        <f t="shared" si="61"/>
        <v>6802471</v>
      </c>
      <c r="BZ65" s="41">
        <v>6557149</v>
      </c>
      <c r="CA65" s="42">
        <v>245322</v>
      </c>
      <c r="CB65" s="40">
        <f t="shared" si="62"/>
        <v>383867</v>
      </c>
      <c r="CC65" s="41">
        <v>336724</v>
      </c>
      <c r="CD65" s="42">
        <v>47143</v>
      </c>
      <c r="CE65" s="50"/>
      <c r="CF65" s="55">
        <f t="shared" si="25"/>
        <v>0</v>
      </c>
      <c r="CG65" s="56">
        <v>0</v>
      </c>
      <c r="CH65" s="57">
        <v>0</v>
      </c>
      <c r="CI65" s="51"/>
      <c r="CJ65" s="55">
        <f t="shared" si="26"/>
        <v>0</v>
      </c>
      <c r="CK65" s="56">
        <v>0</v>
      </c>
      <c r="CL65" s="57">
        <v>0</v>
      </c>
      <c r="CM65" s="50"/>
      <c r="CN65" s="55">
        <f t="shared" si="27"/>
        <v>0</v>
      </c>
      <c r="CO65" s="56">
        <v>0</v>
      </c>
      <c r="CP65" s="57">
        <v>0</v>
      </c>
      <c r="CQ65" s="50"/>
      <c r="CR65" s="54">
        <f t="shared" si="63"/>
        <v>11828230</v>
      </c>
      <c r="CS65" s="38">
        <f t="shared" si="87"/>
        <v>8320648</v>
      </c>
      <c r="CT65" s="39">
        <f t="shared" si="87"/>
        <v>3507582</v>
      </c>
      <c r="CU65" s="46"/>
      <c r="CV65" s="40">
        <f t="shared" si="64"/>
        <v>174378</v>
      </c>
      <c r="CW65" s="41">
        <v>160927</v>
      </c>
      <c r="CX65" s="42">
        <v>13451</v>
      </c>
      <c r="CY65" s="40">
        <f t="shared" si="65"/>
        <v>2383814</v>
      </c>
      <c r="CZ65" s="41">
        <v>1805758</v>
      </c>
      <c r="DA65" s="42">
        <v>578056</v>
      </c>
      <c r="DB65" s="40">
        <f t="shared" si="66"/>
        <v>5146</v>
      </c>
      <c r="DC65" s="45">
        <v>0</v>
      </c>
      <c r="DD65" s="52">
        <v>5146</v>
      </c>
      <c r="DF65" s="322"/>
    </row>
    <row r="66" spans="1:110" s="53" customFormat="1" ht="13.2" x14ac:dyDescent="0.25">
      <c r="A66" s="34"/>
      <c r="B66" s="33" t="s">
        <v>22</v>
      </c>
      <c r="C66" s="54">
        <f t="shared" ref="C66:C71" si="89">D66+E66</f>
        <v>4295510</v>
      </c>
      <c r="D66" s="38">
        <f t="shared" si="83"/>
        <v>1039223</v>
      </c>
      <c r="E66" s="39">
        <f t="shared" si="84"/>
        <v>3256287</v>
      </c>
      <c r="F66" s="40">
        <f t="shared" si="43"/>
        <v>1985338</v>
      </c>
      <c r="G66" s="41">
        <v>590664</v>
      </c>
      <c r="H66" s="77">
        <v>1394674</v>
      </c>
      <c r="I66" s="40">
        <f t="shared" si="44"/>
        <v>2310172</v>
      </c>
      <c r="J66" s="41">
        <f t="shared" si="85"/>
        <v>448559</v>
      </c>
      <c r="K66" s="42">
        <f t="shared" si="86"/>
        <v>1861613</v>
      </c>
      <c r="L66" s="40">
        <f t="shared" si="47"/>
        <v>321568</v>
      </c>
      <c r="M66" s="41">
        <v>113870</v>
      </c>
      <c r="N66" s="42">
        <v>207698</v>
      </c>
      <c r="O66" s="40">
        <f t="shared" si="48"/>
        <v>1988604</v>
      </c>
      <c r="P66" s="41">
        <v>334689</v>
      </c>
      <c r="Q66" s="77">
        <v>1653915</v>
      </c>
      <c r="R66" s="78">
        <f t="shared" si="49"/>
        <v>180358</v>
      </c>
      <c r="S66" s="79">
        <v>146094</v>
      </c>
      <c r="T66" s="42">
        <v>34264</v>
      </c>
      <c r="U66" s="40">
        <f t="shared" si="50"/>
        <v>3207</v>
      </c>
      <c r="V66" s="41">
        <v>3207</v>
      </c>
      <c r="W66" s="43">
        <v>0</v>
      </c>
      <c r="X66" s="40">
        <f t="shared" si="51"/>
        <v>2126607</v>
      </c>
      <c r="Y66" s="41">
        <v>299258</v>
      </c>
      <c r="Z66" s="42">
        <v>1827349</v>
      </c>
      <c r="AA66" s="44">
        <f t="shared" si="7"/>
        <v>0</v>
      </c>
      <c r="AB66" s="45">
        <v>0</v>
      </c>
      <c r="AC66" s="43">
        <v>0</v>
      </c>
      <c r="AD66" s="40">
        <f t="shared" si="52"/>
        <v>9521</v>
      </c>
      <c r="AE66" s="41">
        <v>3325</v>
      </c>
      <c r="AF66" s="42">
        <v>6196</v>
      </c>
      <c r="AG66" s="40">
        <f t="shared" si="53"/>
        <v>175419</v>
      </c>
      <c r="AH66" s="41">
        <v>168023</v>
      </c>
      <c r="AI66" s="42">
        <v>7396</v>
      </c>
      <c r="AJ66" s="46"/>
      <c r="AK66" s="55">
        <f t="shared" si="10"/>
        <v>0</v>
      </c>
      <c r="AL66" s="56">
        <v>0</v>
      </c>
      <c r="AM66" s="57">
        <v>0</v>
      </c>
      <c r="AN66" s="46"/>
      <c r="AO66" s="54">
        <f t="shared" si="54"/>
        <v>8498484</v>
      </c>
      <c r="AP66" s="38">
        <v>8177778</v>
      </c>
      <c r="AQ66" s="39">
        <v>320706</v>
      </c>
      <c r="AR66" s="40">
        <f t="shared" si="55"/>
        <v>7801533</v>
      </c>
      <c r="AS66" s="41">
        <v>7574828</v>
      </c>
      <c r="AT66" s="42">
        <v>226705</v>
      </c>
      <c r="AU66" s="40">
        <f t="shared" si="56"/>
        <v>696951</v>
      </c>
      <c r="AV66" s="41">
        <v>602950</v>
      </c>
      <c r="AW66" s="42">
        <v>94001</v>
      </c>
      <c r="AX66" s="44">
        <f t="shared" si="14"/>
        <v>0</v>
      </c>
      <c r="AY66" s="45">
        <v>0</v>
      </c>
      <c r="AZ66" s="43">
        <v>0</v>
      </c>
      <c r="BA66" s="44">
        <f t="shared" si="15"/>
        <v>0</v>
      </c>
      <c r="BB66" s="45">
        <v>0</v>
      </c>
      <c r="BC66" s="43">
        <v>0</v>
      </c>
      <c r="BD66" s="44">
        <f t="shared" si="88"/>
        <v>0</v>
      </c>
      <c r="BE66" s="45">
        <v>0</v>
      </c>
      <c r="BF66" s="43">
        <v>0</v>
      </c>
      <c r="BG66" s="40">
        <f t="shared" si="57"/>
        <v>8035891</v>
      </c>
      <c r="BH66" s="41">
        <v>7763882</v>
      </c>
      <c r="BI66" s="42">
        <v>272009</v>
      </c>
      <c r="BJ66" s="40">
        <f t="shared" si="58"/>
        <v>2908853</v>
      </c>
      <c r="BK66" s="41">
        <v>2790211</v>
      </c>
      <c r="BL66" s="42">
        <v>118642</v>
      </c>
      <c r="BM66" s="40">
        <f t="shared" si="19"/>
        <v>4395043</v>
      </c>
      <c r="BN66" s="41">
        <v>4263546</v>
      </c>
      <c r="BO66" s="42">
        <v>131497</v>
      </c>
      <c r="BP66" s="44">
        <v>1961</v>
      </c>
      <c r="BQ66" s="43">
        <v>1961</v>
      </c>
      <c r="BR66" s="43">
        <v>0</v>
      </c>
      <c r="BS66" s="40">
        <f t="shared" si="79"/>
        <v>462593</v>
      </c>
      <c r="BT66" s="41">
        <v>413896</v>
      </c>
      <c r="BU66" s="42">
        <v>48697</v>
      </c>
      <c r="BV66" s="40">
        <f t="shared" si="60"/>
        <v>5184</v>
      </c>
      <c r="BW66" s="41">
        <v>4591</v>
      </c>
      <c r="BX66" s="42">
        <v>593</v>
      </c>
      <c r="BY66" s="40">
        <f t="shared" si="61"/>
        <v>8117862</v>
      </c>
      <c r="BZ66" s="41">
        <v>7850707</v>
      </c>
      <c r="CA66" s="42">
        <v>267155</v>
      </c>
      <c r="CB66" s="40">
        <f t="shared" si="62"/>
        <v>380857</v>
      </c>
      <c r="CC66" s="41">
        <v>327306</v>
      </c>
      <c r="CD66" s="42">
        <v>53551</v>
      </c>
      <c r="CE66" s="50"/>
      <c r="CF66" s="55">
        <f t="shared" si="25"/>
        <v>0</v>
      </c>
      <c r="CG66" s="56">
        <v>0</v>
      </c>
      <c r="CH66" s="57">
        <v>0</v>
      </c>
      <c r="CI66" s="51"/>
      <c r="CJ66" s="55">
        <f t="shared" si="26"/>
        <v>0</v>
      </c>
      <c r="CK66" s="56">
        <v>0</v>
      </c>
      <c r="CL66" s="57">
        <v>0</v>
      </c>
      <c r="CM66" s="50"/>
      <c r="CN66" s="55">
        <f t="shared" si="27"/>
        <v>0</v>
      </c>
      <c r="CO66" s="56">
        <v>0</v>
      </c>
      <c r="CP66" s="57">
        <v>0</v>
      </c>
      <c r="CQ66" s="50"/>
      <c r="CR66" s="54">
        <f t="shared" si="63"/>
        <v>13299885</v>
      </c>
      <c r="CS66" s="38">
        <v>9226698</v>
      </c>
      <c r="CT66" s="39">
        <v>4073187</v>
      </c>
      <c r="CU66" s="46"/>
      <c r="CV66" s="40">
        <f t="shared" si="64"/>
        <v>170312</v>
      </c>
      <c r="CW66" s="41">
        <v>156513</v>
      </c>
      <c r="CX66" s="42">
        <v>13799</v>
      </c>
      <c r="CY66" s="40">
        <f t="shared" si="65"/>
        <v>2357854</v>
      </c>
      <c r="CZ66" s="41">
        <v>1752310</v>
      </c>
      <c r="DA66" s="42">
        <v>605544</v>
      </c>
      <c r="DB66" s="40">
        <f t="shared" si="66"/>
        <v>12279</v>
      </c>
      <c r="DC66" s="45">
        <v>0</v>
      </c>
      <c r="DD66" s="52">
        <v>12279</v>
      </c>
      <c r="DF66" s="322"/>
    </row>
    <row r="67" spans="1:110" s="53" customFormat="1" ht="13.2" x14ac:dyDescent="0.25">
      <c r="A67" s="34"/>
      <c r="B67" s="33" t="s">
        <v>23</v>
      </c>
      <c r="C67" s="54">
        <f t="shared" si="89"/>
        <v>3997512</v>
      </c>
      <c r="D67" s="38">
        <f t="shared" si="83"/>
        <v>1193689</v>
      </c>
      <c r="E67" s="39">
        <f t="shared" si="84"/>
        <v>2803823</v>
      </c>
      <c r="F67" s="40">
        <f t="shared" si="43"/>
        <v>2051581</v>
      </c>
      <c r="G67" s="41">
        <v>773574</v>
      </c>
      <c r="H67" s="77">
        <v>1278007</v>
      </c>
      <c r="I67" s="40">
        <f t="shared" si="44"/>
        <v>1945931</v>
      </c>
      <c r="J67" s="41">
        <f t="shared" si="85"/>
        <v>420115</v>
      </c>
      <c r="K67" s="42">
        <f t="shared" si="86"/>
        <v>1525816</v>
      </c>
      <c r="L67" s="40">
        <f t="shared" si="47"/>
        <v>262874</v>
      </c>
      <c r="M67" s="41">
        <v>113488</v>
      </c>
      <c r="N67" s="42">
        <v>149386</v>
      </c>
      <c r="O67" s="40">
        <f t="shared" si="48"/>
        <v>1683057</v>
      </c>
      <c r="P67" s="41">
        <v>306627</v>
      </c>
      <c r="Q67" s="77">
        <v>1376430</v>
      </c>
      <c r="R67" s="78">
        <f t="shared" si="49"/>
        <v>167444</v>
      </c>
      <c r="S67" s="79">
        <v>137939</v>
      </c>
      <c r="T67" s="42">
        <v>29505</v>
      </c>
      <c r="U67" s="40">
        <f t="shared" si="50"/>
        <v>3101</v>
      </c>
      <c r="V67" s="41">
        <v>3101</v>
      </c>
      <c r="W67" s="43">
        <v>0</v>
      </c>
      <c r="X67" s="40">
        <f t="shared" si="51"/>
        <v>1775386</v>
      </c>
      <c r="Y67" s="41">
        <v>279075</v>
      </c>
      <c r="Z67" s="42">
        <v>1496311</v>
      </c>
      <c r="AA67" s="44">
        <f t="shared" si="7"/>
        <v>0</v>
      </c>
      <c r="AB67" s="45">
        <v>0</v>
      </c>
      <c r="AC67" s="43">
        <v>0</v>
      </c>
      <c r="AD67" s="40">
        <f t="shared" si="52"/>
        <v>9995</v>
      </c>
      <c r="AE67" s="41">
        <v>3230</v>
      </c>
      <c r="AF67" s="42">
        <v>6765</v>
      </c>
      <c r="AG67" s="40">
        <f t="shared" si="53"/>
        <v>174548</v>
      </c>
      <c r="AH67" s="41">
        <v>167532</v>
      </c>
      <c r="AI67" s="42">
        <v>7016</v>
      </c>
      <c r="AJ67" s="46"/>
      <c r="AK67" s="55">
        <f t="shared" si="10"/>
        <v>0</v>
      </c>
      <c r="AL67" s="56">
        <v>0</v>
      </c>
      <c r="AM67" s="57">
        <v>0</v>
      </c>
      <c r="AN67" s="46"/>
      <c r="AO67" s="54">
        <f t="shared" si="54"/>
        <v>7326275</v>
      </c>
      <c r="AP67" s="38">
        <v>7042430</v>
      </c>
      <c r="AQ67" s="39">
        <v>283845</v>
      </c>
      <c r="AR67" s="40">
        <f t="shared" si="55"/>
        <v>6678990</v>
      </c>
      <c r="AS67" s="41">
        <v>6478402</v>
      </c>
      <c r="AT67" s="42">
        <v>200588</v>
      </c>
      <c r="AU67" s="40">
        <f t="shared" si="56"/>
        <v>647285</v>
      </c>
      <c r="AV67" s="41">
        <v>564028</v>
      </c>
      <c r="AW67" s="42">
        <v>83257</v>
      </c>
      <c r="AX67" s="44">
        <f t="shared" si="14"/>
        <v>0</v>
      </c>
      <c r="AY67" s="45">
        <v>0</v>
      </c>
      <c r="AZ67" s="43">
        <v>0</v>
      </c>
      <c r="BA67" s="44">
        <f t="shared" si="15"/>
        <v>0</v>
      </c>
      <c r="BB67" s="45">
        <v>0</v>
      </c>
      <c r="BC67" s="43">
        <v>0</v>
      </c>
      <c r="BD67" s="44">
        <f t="shared" si="88"/>
        <v>0</v>
      </c>
      <c r="BE67" s="45">
        <v>0</v>
      </c>
      <c r="BF67" s="43">
        <v>0</v>
      </c>
      <c r="BG67" s="40">
        <f t="shared" si="57"/>
        <v>6854199</v>
      </c>
      <c r="BH67" s="41">
        <v>6613906</v>
      </c>
      <c r="BI67" s="42">
        <v>240293</v>
      </c>
      <c r="BJ67" s="40">
        <f t="shared" si="58"/>
        <v>2575212</v>
      </c>
      <c r="BK67" s="41">
        <v>2469996</v>
      </c>
      <c r="BL67" s="42">
        <v>105216</v>
      </c>
      <c r="BM67" s="40">
        <f t="shared" si="19"/>
        <v>3710318</v>
      </c>
      <c r="BN67" s="41">
        <v>3595719</v>
      </c>
      <c r="BO67" s="42">
        <v>114599</v>
      </c>
      <c r="BP67" s="44">
        <v>1916</v>
      </c>
      <c r="BQ67" s="43">
        <v>1916</v>
      </c>
      <c r="BR67" s="43">
        <v>0</v>
      </c>
      <c r="BS67" s="40">
        <f t="shared" si="79"/>
        <v>472075</v>
      </c>
      <c r="BT67" s="41">
        <v>428523</v>
      </c>
      <c r="BU67" s="42">
        <v>43552</v>
      </c>
      <c r="BV67" s="40">
        <f t="shared" si="60"/>
        <v>5798</v>
      </c>
      <c r="BW67" s="41">
        <v>5231</v>
      </c>
      <c r="BX67" s="42">
        <v>567</v>
      </c>
      <c r="BY67" s="40">
        <f t="shared" si="61"/>
        <v>6924416</v>
      </c>
      <c r="BZ67" s="41">
        <v>6690775</v>
      </c>
      <c r="CA67" s="42">
        <v>233641</v>
      </c>
      <c r="CB67" s="40">
        <f t="shared" si="62"/>
        <v>401859</v>
      </c>
      <c r="CC67" s="41">
        <v>351655</v>
      </c>
      <c r="CD67" s="42">
        <v>50204</v>
      </c>
      <c r="CE67" s="50"/>
      <c r="CF67" s="55">
        <f t="shared" si="25"/>
        <v>0</v>
      </c>
      <c r="CG67" s="56">
        <v>0</v>
      </c>
      <c r="CH67" s="57">
        <v>0</v>
      </c>
      <c r="CI67" s="51"/>
      <c r="CJ67" s="55">
        <f t="shared" si="26"/>
        <v>0</v>
      </c>
      <c r="CK67" s="56">
        <v>0</v>
      </c>
      <c r="CL67" s="57">
        <v>0</v>
      </c>
      <c r="CM67" s="50"/>
      <c r="CN67" s="55">
        <f t="shared" si="27"/>
        <v>0</v>
      </c>
      <c r="CO67" s="56">
        <v>0</v>
      </c>
      <c r="CP67" s="57">
        <v>0</v>
      </c>
      <c r="CQ67" s="50"/>
      <c r="CR67" s="54">
        <f t="shared" si="63"/>
        <v>11323787</v>
      </c>
      <c r="CS67" s="38">
        <f t="shared" si="87"/>
        <v>8236119</v>
      </c>
      <c r="CT67" s="39">
        <f t="shared" si="87"/>
        <v>3087668</v>
      </c>
      <c r="CU67" s="46"/>
      <c r="CV67" s="40">
        <f t="shared" si="64"/>
        <v>145598</v>
      </c>
      <c r="CW67" s="41">
        <v>131914</v>
      </c>
      <c r="CX67" s="42">
        <v>13684</v>
      </c>
      <c r="CY67" s="40">
        <f t="shared" si="65"/>
        <v>2270759</v>
      </c>
      <c r="CZ67" s="41">
        <v>1729067</v>
      </c>
      <c r="DA67" s="42">
        <v>541692</v>
      </c>
      <c r="DB67" s="40">
        <f t="shared" si="66"/>
        <v>4610</v>
      </c>
      <c r="DC67" s="45">
        <v>0</v>
      </c>
      <c r="DD67" s="52">
        <v>4610</v>
      </c>
      <c r="DF67" s="322"/>
    </row>
    <row r="68" spans="1:110" s="53" customFormat="1" ht="13.2" x14ac:dyDescent="0.25">
      <c r="A68" s="34"/>
      <c r="B68" s="33" t="s">
        <v>24</v>
      </c>
      <c r="C68" s="54">
        <f t="shared" si="89"/>
        <v>4741930</v>
      </c>
      <c r="D68" s="38">
        <f t="shared" si="83"/>
        <v>1453492</v>
      </c>
      <c r="E68" s="39">
        <f t="shared" si="84"/>
        <v>3288438</v>
      </c>
      <c r="F68" s="40">
        <f t="shared" si="43"/>
        <v>2493682</v>
      </c>
      <c r="G68" s="41">
        <v>969675</v>
      </c>
      <c r="H68" s="77">
        <v>1524007</v>
      </c>
      <c r="I68" s="40">
        <f t="shared" si="44"/>
        <v>2248248</v>
      </c>
      <c r="J68" s="41">
        <f t="shared" si="85"/>
        <v>483817</v>
      </c>
      <c r="K68" s="42">
        <f t="shared" si="86"/>
        <v>1764431</v>
      </c>
      <c r="L68" s="40">
        <f t="shared" si="47"/>
        <v>291314</v>
      </c>
      <c r="M68" s="41">
        <v>124334</v>
      </c>
      <c r="N68" s="42">
        <v>166980</v>
      </c>
      <c r="O68" s="40">
        <f t="shared" si="48"/>
        <v>1956934</v>
      </c>
      <c r="P68" s="41">
        <v>359483</v>
      </c>
      <c r="Q68" s="77">
        <v>1597451</v>
      </c>
      <c r="R68" s="78">
        <f t="shared" si="49"/>
        <v>196346</v>
      </c>
      <c r="S68" s="79">
        <v>163149</v>
      </c>
      <c r="T68" s="42">
        <v>33197</v>
      </c>
      <c r="U68" s="40">
        <f t="shared" si="50"/>
        <v>3275</v>
      </c>
      <c r="V68" s="41">
        <v>3275</v>
      </c>
      <c r="W68" s="43">
        <v>0</v>
      </c>
      <c r="X68" s="40">
        <f t="shared" si="51"/>
        <v>2048427</v>
      </c>
      <c r="Y68" s="41">
        <v>317193</v>
      </c>
      <c r="Z68" s="42">
        <v>1731234</v>
      </c>
      <c r="AA68" s="44">
        <f t="shared" si="7"/>
        <v>0</v>
      </c>
      <c r="AB68" s="45">
        <v>0</v>
      </c>
      <c r="AC68" s="43">
        <v>0</v>
      </c>
      <c r="AD68" s="40">
        <f t="shared" si="52"/>
        <v>25416</v>
      </c>
      <c r="AE68" s="41">
        <v>4841</v>
      </c>
      <c r="AF68" s="42">
        <v>20575</v>
      </c>
      <c r="AG68" s="40">
        <f t="shared" si="53"/>
        <v>190950</v>
      </c>
      <c r="AH68" s="41">
        <v>185259</v>
      </c>
      <c r="AI68" s="42">
        <v>5691</v>
      </c>
      <c r="AJ68" s="46"/>
      <c r="AK68" s="55">
        <f t="shared" si="10"/>
        <v>0</v>
      </c>
      <c r="AL68" s="56">
        <v>0</v>
      </c>
      <c r="AM68" s="57">
        <v>0</v>
      </c>
      <c r="AN68" s="46"/>
      <c r="AO68" s="54">
        <f t="shared" si="54"/>
        <v>7659786</v>
      </c>
      <c r="AP68" s="38">
        <v>7325647</v>
      </c>
      <c r="AQ68" s="39">
        <v>334139</v>
      </c>
      <c r="AR68" s="40">
        <f t="shared" si="55"/>
        <v>6975305</v>
      </c>
      <c r="AS68" s="41">
        <v>6735359</v>
      </c>
      <c r="AT68" s="42">
        <v>239946</v>
      </c>
      <c r="AU68" s="40">
        <f t="shared" si="56"/>
        <v>684481</v>
      </c>
      <c r="AV68" s="41">
        <v>590288</v>
      </c>
      <c r="AW68" s="42">
        <v>94193</v>
      </c>
      <c r="AX68" s="44">
        <f t="shared" si="14"/>
        <v>0</v>
      </c>
      <c r="AY68" s="45">
        <v>0</v>
      </c>
      <c r="AZ68" s="43">
        <v>0</v>
      </c>
      <c r="BA68" s="44">
        <f t="shared" si="15"/>
        <v>0</v>
      </c>
      <c r="BB68" s="45">
        <v>0</v>
      </c>
      <c r="BC68" s="43">
        <v>0</v>
      </c>
      <c r="BD68" s="44">
        <f t="shared" si="88"/>
        <v>0</v>
      </c>
      <c r="BE68" s="45">
        <v>0</v>
      </c>
      <c r="BF68" s="43">
        <v>0</v>
      </c>
      <c r="BG68" s="40">
        <f t="shared" si="57"/>
        <v>7086697</v>
      </c>
      <c r="BH68" s="41">
        <v>6807716</v>
      </c>
      <c r="BI68" s="42">
        <v>278981</v>
      </c>
      <c r="BJ68" s="40">
        <f t="shared" si="58"/>
        <v>2675716</v>
      </c>
      <c r="BK68" s="41">
        <v>2556644</v>
      </c>
      <c r="BL68" s="42">
        <v>119072</v>
      </c>
      <c r="BM68" s="40">
        <f t="shared" si="19"/>
        <v>3887996</v>
      </c>
      <c r="BN68" s="41">
        <v>3749811</v>
      </c>
      <c r="BO68" s="42">
        <v>138185</v>
      </c>
      <c r="BP68" s="44">
        <v>2178</v>
      </c>
      <c r="BQ68" s="43">
        <v>2178</v>
      </c>
      <c r="BR68" s="43">
        <v>0</v>
      </c>
      <c r="BS68" s="40">
        <f t="shared" si="79"/>
        <v>573089</v>
      </c>
      <c r="BT68" s="41">
        <v>517931</v>
      </c>
      <c r="BU68" s="42">
        <v>55158</v>
      </c>
      <c r="BV68" s="40">
        <f t="shared" si="60"/>
        <v>6412</v>
      </c>
      <c r="BW68" s="41">
        <v>5736</v>
      </c>
      <c r="BX68" s="42">
        <v>676</v>
      </c>
      <c r="BY68" s="40">
        <f t="shared" si="61"/>
        <v>7209569</v>
      </c>
      <c r="BZ68" s="41">
        <v>6932832</v>
      </c>
      <c r="CA68" s="42">
        <v>276737</v>
      </c>
      <c r="CB68" s="40">
        <f t="shared" si="62"/>
        <v>450217</v>
      </c>
      <c r="CC68" s="41">
        <v>392815</v>
      </c>
      <c r="CD68" s="42">
        <v>57402</v>
      </c>
      <c r="CE68" s="50"/>
      <c r="CF68" s="55">
        <f t="shared" si="25"/>
        <v>0</v>
      </c>
      <c r="CG68" s="56">
        <v>0</v>
      </c>
      <c r="CH68" s="57">
        <v>0</v>
      </c>
      <c r="CI68" s="51"/>
      <c r="CJ68" s="55">
        <f t="shared" si="26"/>
        <v>0</v>
      </c>
      <c r="CK68" s="56">
        <v>0</v>
      </c>
      <c r="CL68" s="57">
        <v>0</v>
      </c>
      <c r="CM68" s="50"/>
      <c r="CN68" s="55">
        <f t="shared" si="27"/>
        <v>0</v>
      </c>
      <c r="CO68" s="56">
        <v>0</v>
      </c>
      <c r="CP68" s="57">
        <v>0</v>
      </c>
      <c r="CQ68" s="50"/>
      <c r="CR68" s="54">
        <f t="shared" si="63"/>
        <v>12401716</v>
      </c>
      <c r="CS68" s="38">
        <f t="shared" si="87"/>
        <v>8779139</v>
      </c>
      <c r="CT68" s="39">
        <f t="shared" si="87"/>
        <v>3622577</v>
      </c>
      <c r="CU68" s="46"/>
      <c r="CV68" s="40">
        <f t="shared" si="64"/>
        <v>194664</v>
      </c>
      <c r="CW68" s="41">
        <v>181367</v>
      </c>
      <c r="CX68" s="42">
        <v>13297</v>
      </c>
      <c r="CY68" s="40">
        <f t="shared" si="65"/>
        <v>2406553</v>
      </c>
      <c r="CZ68" s="41">
        <v>1863818</v>
      </c>
      <c r="DA68" s="42">
        <v>542735</v>
      </c>
      <c r="DB68" s="40">
        <f t="shared" si="66"/>
        <v>5816</v>
      </c>
      <c r="DC68" s="45">
        <v>0</v>
      </c>
      <c r="DD68" s="52">
        <v>5816</v>
      </c>
      <c r="DF68" s="322"/>
    </row>
    <row r="69" spans="1:110" s="53" customFormat="1" ht="13.2" x14ac:dyDescent="0.25">
      <c r="A69" s="34"/>
      <c r="B69" s="33" t="s">
        <v>25</v>
      </c>
      <c r="C69" s="54">
        <f t="shared" si="89"/>
        <v>4963998</v>
      </c>
      <c r="D69" s="38">
        <f t="shared" si="83"/>
        <v>1609332</v>
      </c>
      <c r="E69" s="39">
        <f t="shared" si="84"/>
        <v>3354666</v>
      </c>
      <c r="F69" s="40">
        <f t="shared" si="43"/>
        <v>2622908</v>
      </c>
      <c r="G69" s="41">
        <v>1090045</v>
      </c>
      <c r="H69" s="77">
        <v>1532863</v>
      </c>
      <c r="I69" s="40">
        <f t="shared" si="44"/>
        <v>2341090</v>
      </c>
      <c r="J69" s="41">
        <f t="shared" si="85"/>
        <v>519287</v>
      </c>
      <c r="K69" s="42">
        <f t="shared" si="86"/>
        <v>1821803</v>
      </c>
      <c r="L69" s="40">
        <f t="shared" si="47"/>
        <v>295985</v>
      </c>
      <c r="M69" s="41">
        <v>126199</v>
      </c>
      <c r="N69" s="42">
        <v>169786</v>
      </c>
      <c r="O69" s="40">
        <f t="shared" si="48"/>
        <v>2045105</v>
      </c>
      <c r="P69" s="41">
        <v>393088</v>
      </c>
      <c r="Q69" s="77">
        <v>1652017</v>
      </c>
      <c r="R69" s="78">
        <f t="shared" si="49"/>
        <v>215643</v>
      </c>
      <c r="S69" s="79">
        <v>182320</v>
      </c>
      <c r="T69" s="42">
        <v>33323</v>
      </c>
      <c r="U69" s="40">
        <f t="shared" si="50"/>
        <v>3525</v>
      </c>
      <c r="V69" s="41">
        <v>3525</v>
      </c>
      <c r="W69" s="43">
        <v>0</v>
      </c>
      <c r="X69" s="40">
        <f t="shared" si="51"/>
        <v>2121922</v>
      </c>
      <c r="Y69" s="41">
        <v>333442</v>
      </c>
      <c r="Z69" s="42">
        <v>1788480</v>
      </c>
      <c r="AA69" s="44">
        <f t="shared" si="7"/>
        <v>0</v>
      </c>
      <c r="AB69" s="45">
        <v>0</v>
      </c>
      <c r="AC69" s="43">
        <v>0</v>
      </c>
      <c r="AD69" s="40">
        <f t="shared" si="52"/>
        <v>31256</v>
      </c>
      <c r="AE69" s="41">
        <v>6127</v>
      </c>
      <c r="AF69" s="42">
        <v>25129</v>
      </c>
      <c r="AG69" s="40">
        <f t="shared" si="53"/>
        <v>320452</v>
      </c>
      <c r="AH69" s="41">
        <v>313702</v>
      </c>
      <c r="AI69" s="42">
        <v>6750</v>
      </c>
      <c r="AJ69" s="46"/>
      <c r="AK69" s="55">
        <f t="shared" si="10"/>
        <v>0</v>
      </c>
      <c r="AL69" s="56">
        <v>0</v>
      </c>
      <c r="AM69" s="57">
        <v>0</v>
      </c>
      <c r="AN69" s="46"/>
      <c r="AO69" s="54">
        <f t="shared" si="54"/>
        <v>7687899</v>
      </c>
      <c r="AP69" s="38">
        <v>7351819</v>
      </c>
      <c r="AQ69" s="39">
        <v>336080</v>
      </c>
      <c r="AR69" s="40">
        <f t="shared" si="55"/>
        <v>6939431</v>
      </c>
      <c r="AS69" s="41">
        <v>6695855</v>
      </c>
      <c r="AT69" s="42">
        <v>243576</v>
      </c>
      <c r="AU69" s="40">
        <f t="shared" si="56"/>
        <v>748468</v>
      </c>
      <c r="AV69" s="41">
        <v>655964</v>
      </c>
      <c r="AW69" s="42">
        <v>92504</v>
      </c>
      <c r="AX69" s="44">
        <f t="shared" si="14"/>
        <v>0</v>
      </c>
      <c r="AY69" s="45">
        <v>0</v>
      </c>
      <c r="AZ69" s="43">
        <v>0</v>
      </c>
      <c r="BA69" s="44">
        <f t="shared" si="15"/>
        <v>0</v>
      </c>
      <c r="BB69" s="45">
        <v>0</v>
      </c>
      <c r="BC69" s="43">
        <v>0</v>
      </c>
      <c r="BD69" s="44">
        <f t="shared" si="88"/>
        <v>0</v>
      </c>
      <c r="BE69" s="45">
        <v>0</v>
      </c>
      <c r="BF69" s="43">
        <v>0</v>
      </c>
      <c r="BG69" s="40">
        <f t="shared" si="57"/>
        <v>7081222</v>
      </c>
      <c r="BH69" s="41">
        <v>6798593</v>
      </c>
      <c r="BI69" s="42">
        <v>282629</v>
      </c>
      <c r="BJ69" s="40">
        <f t="shared" si="58"/>
        <v>2659253</v>
      </c>
      <c r="BK69" s="41">
        <v>2540450</v>
      </c>
      <c r="BL69" s="42">
        <v>118803</v>
      </c>
      <c r="BM69" s="40">
        <f t="shared" si="19"/>
        <v>3870935</v>
      </c>
      <c r="BN69" s="41">
        <v>3728959</v>
      </c>
      <c r="BO69" s="42">
        <v>141976</v>
      </c>
      <c r="BP69" s="44">
        <v>1974</v>
      </c>
      <c r="BQ69" s="43">
        <v>1974</v>
      </c>
      <c r="BR69" s="43">
        <v>0</v>
      </c>
      <c r="BS69" s="40">
        <f t="shared" si="79"/>
        <v>606677</v>
      </c>
      <c r="BT69" s="41">
        <v>553226</v>
      </c>
      <c r="BU69" s="42">
        <v>53451</v>
      </c>
      <c r="BV69" s="40">
        <f t="shared" si="60"/>
        <v>6627</v>
      </c>
      <c r="BW69" s="41">
        <v>5647</v>
      </c>
      <c r="BX69" s="42">
        <v>980</v>
      </c>
      <c r="BY69" s="40">
        <f t="shared" si="61"/>
        <v>7227209</v>
      </c>
      <c r="BZ69" s="41">
        <v>6949840</v>
      </c>
      <c r="CA69" s="42">
        <v>277369</v>
      </c>
      <c r="CB69" s="40">
        <f t="shared" si="62"/>
        <v>460690</v>
      </c>
      <c r="CC69" s="41">
        <v>401979</v>
      </c>
      <c r="CD69" s="42">
        <v>58711</v>
      </c>
      <c r="CE69" s="50"/>
      <c r="CF69" s="55">
        <f t="shared" si="25"/>
        <v>0</v>
      </c>
      <c r="CG69" s="56">
        <v>0</v>
      </c>
      <c r="CH69" s="57">
        <v>0</v>
      </c>
      <c r="CI69" s="51"/>
      <c r="CJ69" s="55">
        <f t="shared" si="26"/>
        <v>0</v>
      </c>
      <c r="CK69" s="56">
        <v>0</v>
      </c>
      <c r="CL69" s="57">
        <v>0</v>
      </c>
      <c r="CM69" s="50"/>
      <c r="CN69" s="55">
        <f t="shared" si="27"/>
        <v>0</v>
      </c>
      <c r="CO69" s="56">
        <v>0</v>
      </c>
      <c r="CP69" s="57">
        <v>0</v>
      </c>
      <c r="CQ69" s="50"/>
      <c r="CR69" s="54">
        <f t="shared" si="63"/>
        <v>12651897</v>
      </c>
      <c r="CS69" s="38">
        <f t="shared" si="87"/>
        <v>8961151</v>
      </c>
      <c r="CT69" s="39">
        <f t="shared" si="87"/>
        <v>3690746</v>
      </c>
      <c r="CU69" s="46"/>
      <c r="CV69" s="40">
        <f t="shared" si="64"/>
        <v>175790</v>
      </c>
      <c r="CW69" s="41">
        <v>162122</v>
      </c>
      <c r="CX69" s="42">
        <v>13668</v>
      </c>
      <c r="CY69" s="40">
        <f t="shared" si="65"/>
        <v>2446480</v>
      </c>
      <c r="CZ69" s="41">
        <v>1889855</v>
      </c>
      <c r="DA69" s="42">
        <v>556625</v>
      </c>
      <c r="DB69" s="40">
        <f t="shared" si="66"/>
        <v>5912</v>
      </c>
      <c r="DC69" s="45">
        <v>0</v>
      </c>
      <c r="DD69" s="52">
        <v>5912</v>
      </c>
      <c r="DF69" s="322"/>
    </row>
    <row r="70" spans="1:110" s="53" customFormat="1" ht="13.2" x14ac:dyDescent="0.25">
      <c r="A70" s="34"/>
      <c r="B70" s="33" t="s">
        <v>26</v>
      </c>
      <c r="C70" s="54">
        <f t="shared" si="89"/>
        <v>4878407</v>
      </c>
      <c r="D70" s="38">
        <f t="shared" si="83"/>
        <v>1577648</v>
      </c>
      <c r="E70" s="91">
        <f t="shared" si="84"/>
        <v>3300759</v>
      </c>
      <c r="F70" s="40">
        <f t="shared" si="43"/>
        <v>2519822</v>
      </c>
      <c r="G70" s="41">
        <v>1030688</v>
      </c>
      <c r="H70" s="77">
        <v>1489134</v>
      </c>
      <c r="I70" s="40">
        <f t="shared" si="44"/>
        <v>2358585</v>
      </c>
      <c r="J70" s="41">
        <f t="shared" si="85"/>
        <v>546960</v>
      </c>
      <c r="K70" s="42">
        <f t="shared" si="86"/>
        <v>1811625</v>
      </c>
      <c r="L70" s="40">
        <f t="shared" si="47"/>
        <v>300327</v>
      </c>
      <c r="M70" s="41">
        <v>126252</v>
      </c>
      <c r="N70" s="42">
        <v>174075</v>
      </c>
      <c r="O70" s="40">
        <f t="shared" si="48"/>
        <v>2058258</v>
      </c>
      <c r="P70" s="41">
        <v>420708</v>
      </c>
      <c r="Q70" s="77">
        <v>1637550</v>
      </c>
      <c r="R70" s="78">
        <f t="shared" si="49"/>
        <v>228955</v>
      </c>
      <c r="S70" s="79">
        <v>194657</v>
      </c>
      <c r="T70" s="42">
        <v>34298</v>
      </c>
      <c r="U70" s="40">
        <f t="shared" si="50"/>
        <v>3854</v>
      </c>
      <c r="V70" s="41">
        <v>3854</v>
      </c>
      <c r="W70" s="43">
        <v>0</v>
      </c>
      <c r="X70" s="40">
        <f t="shared" si="51"/>
        <v>2125559</v>
      </c>
      <c r="Y70" s="41">
        <v>348232</v>
      </c>
      <c r="Z70" s="42">
        <v>1777327</v>
      </c>
      <c r="AA70" s="44">
        <f t="shared" si="7"/>
        <v>0</v>
      </c>
      <c r="AB70" s="45">
        <v>0</v>
      </c>
      <c r="AC70" s="43">
        <v>0</v>
      </c>
      <c r="AD70" s="40">
        <f t="shared" si="52"/>
        <v>28786</v>
      </c>
      <c r="AE70" s="41">
        <v>9911</v>
      </c>
      <c r="AF70" s="42">
        <v>18875</v>
      </c>
      <c r="AG70" s="40">
        <f t="shared" si="53"/>
        <v>320175</v>
      </c>
      <c r="AH70" s="41">
        <v>313317</v>
      </c>
      <c r="AI70" s="42">
        <v>6858</v>
      </c>
      <c r="AJ70" s="46"/>
      <c r="AK70" s="55">
        <f t="shared" si="10"/>
        <v>0</v>
      </c>
      <c r="AL70" s="56">
        <v>0</v>
      </c>
      <c r="AM70" s="57">
        <v>0</v>
      </c>
      <c r="AN70" s="46"/>
      <c r="AO70" s="54">
        <f t="shared" si="54"/>
        <v>7476938</v>
      </c>
      <c r="AP70" s="38">
        <v>7151393</v>
      </c>
      <c r="AQ70" s="39">
        <v>325545</v>
      </c>
      <c r="AR70" s="40">
        <f t="shared" si="55"/>
        <v>6709278</v>
      </c>
      <c r="AS70" s="41">
        <v>6471642</v>
      </c>
      <c r="AT70" s="42">
        <v>237636</v>
      </c>
      <c r="AU70" s="40">
        <f t="shared" si="56"/>
        <v>767660</v>
      </c>
      <c r="AV70" s="41">
        <v>679751</v>
      </c>
      <c r="AW70" s="42">
        <v>87909</v>
      </c>
      <c r="AX70" s="44">
        <f t="shared" si="14"/>
        <v>0</v>
      </c>
      <c r="AY70" s="45">
        <v>0</v>
      </c>
      <c r="AZ70" s="43">
        <v>0</v>
      </c>
      <c r="BA70" s="44">
        <f t="shared" si="15"/>
        <v>0</v>
      </c>
      <c r="BB70" s="45">
        <v>0</v>
      </c>
      <c r="BC70" s="43">
        <v>0</v>
      </c>
      <c r="BD70" s="44">
        <f t="shared" si="88"/>
        <v>0</v>
      </c>
      <c r="BE70" s="45">
        <v>0</v>
      </c>
      <c r="BF70" s="43">
        <v>0</v>
      </c>
      <c r="BG70" s="40">
        <f t="shared" si="57"/>
        <v>6840569</v>
      </c>
      <c r="BH70" s="41">
        <v>6561013</v>
      </c>
      <c r="BI70" s="42">
        <v>279556</v>
      </c>
      <c r="BJ70" s="40">
        <f t="shared" si="58"/>
        <v>2500315</v>
      </c>
      <c r="BK70" s="41">
        <v>2381954</v>
      </c>
      <c r="BL70" s="42">
        <v>118361</v>
      </c>
      <c r="BM70" s="40">
        <f t="shared" si="19"/>
        <v>3815582</v>
      </c>
      <c r="BN70" s="41">
        <v>3675756</v>
      </c>
      <c r="BO70" s="42">
        <v>139826</v>
      </c>
      <c r="BP70" s="44">
        <v>1906</v>
      </c>
      <c r="BQ70" s="43">
        <v>1906</v>
      </c>
      <c r="BR70" s="43">
        <v>0</v>
      </c>
      <c r="BS70" s="40">
        <f t="shared" si="79"/>
        <v>636369</v>
      </c>
      <c r="BT70" s="41">
        <v>590380</v>
      </c>
      <c r="BU70" s="42">
        <v>45989</v>
      </c>
      <c r="BV70" s="40">
        <f t="shared" si="60"/>
        <v>8475</v>
      </c>
      <c r="BW70" s="41">
        <v>7484</v>
      </c>
      <c r="BX70" s="42">
        <v>991</v>
      </c>
      <c r="BY70" s="40">
        <f t="shared" si="61"/>
        <v>6995029</v>
      </c>
      <c r="BZ70" s="41">
        <v>6730852</v>
      </c>
      <c r="CA70" s="42">
        <v>264177</v>
      </c>
      <c r="CB70" s="40">
        <f t="shared" si="62"/>
        <v>481909</v>
      </c>
      <c r="CC70" s="41">
        <v>420541</v>
      </c>
      <c r="CD70" s="42">
        <v>61368</v>
      </c>
      <c r="CE70" s="50"/>
      <c r="CF70" s="55">
        <f t="shared" si="25"/>
        <v>0</v>
      </c>
      <c r="CG70" s="56">
        <v>0</v>
      </c>
      <c r="CH70" s="57">
        <v>0</v>
      </c>
      <c r="CI70" s="51"/>
      <c r="CJ70" s="55">
        <f t="shared" si="26"/>
        <v>0</v>
      </c>
      <c r="CK70" s="56">
        <v>0</v>
      </c>
      <c r="CL70" s="57">
        <v>0</v>
      </c>
      <c r="CM70" s="50"/>
      <c r="CN70" s="55">
        <f t="shared" si="27"/>
        <v>0</v>
      </c>
      <c r="CO70" s="56">
        <v>0</v>
      </c>
      <c r="CP70" s="57">
        <v>0</v>
      </c>
      <c r="CQ70" s="50"/>
      <c r="CR70" s="54">
        <f t="shared" si="63"/>
        <v>12355345</v>
      </c>
      <c r="CS70" s="38">
        <f t="shared" si="87"/>
        <v>8729041</v>
      </c>
      <c r="CT70" s="39">
        <f t="shared" si="87"/>
        <v>3626304</v>
      </c>
      <c r="CU70" s="46"/>
      <c r="CV70" s="40">
        <f t="shared" si="64"/>
        <v>161867</v>
      </c>
      <c r="CW70" s="41">
        <v>148297</v>
      </c>
      <c r="CX70" s="42">
        <v>13570</v>
      </c>
      <c r="CY70" s="40">
        <f t="shared" si="65"/>
        <v>2426949</v>
      </c>
      <c r="CZ70" s="41">
        <v>1925286</v>
      </c>
      <c r="DA70" s="42">
        <v>501663</v>
      </c>
      <c r="DB70" s="40">
        <f t="shared" si="66"/>
        <v>6506</v>
      </c>
      <c r="DC70" s="45">
        <v>0</v>
      </c>
      <c r="DD70" s="52">
        <v>6506</v>
      </c>
      <c r="DF70" s="322"/>
    </row>
    <row r="71" spans="1:110" s="53" customFormat="1" ht="13.8" thickBot="1" x14ac:dyDescent="0.3">
      <c r="A71" s="35"/>
      <c r="B71" s="36" t="s">
        <v>27</v>
      </c>
      <c r="C71" s="58">
        <f t="shared" si="89"/>
        <v>6060797</v>
      </c>
      <c r="D71" s="59">
        <f t="shared" si="83"/>
        <v>1733799</v>
      </c>
      <c r="E71" s="92">
        <f t="shared" si="84"/>
        <v>4326998</v>
      </c>
      <c r="F71" s="61">
        <f t="shared" si="43"/>
        <v>2922271</v>
      </c>
      <c r="G71" s="62">
        <v>1126594</v>
      </c>
      <c r="H71" s="94">
        <v>1795677</v>
      </c>
      <c r="I71" s="61">
        <f t="shared" si="44"/>
        <v>3138526</v>
      </c>
      <c r="J71" s="62">
        <f t="shared" si="85"/>
        <v>607205</v>
      </c>
      <c r="K71" s="63">
        <f t="shared" si="86"/>
        <v>2531321</v>
      </c>
      <c r="L71" s="61">
        <f t="shared" si="47"/>
        <v>441348</v>
      </c>
      <c r="M71" s="62">
        <v>135440</v>
      </c>
      <c r="N71" s="63">
        <v>305908</v>
      </c>
      <c r="O71" s="61">
        <f t="shared" si="48"/>
        <v>2697178</v>
      </c>
      <c r="P71" s="62">
        <v>471765</v>
      </c>
      <c r="Q71" s="94">
        <v>2225413</v>
      </c>
      <c r="R71" s="95">
        <f t="shared" si="49"/>
        <v>272499</v>
      </c>
      <c r="S71" s="93">
        <v>226440</v>
      </c>
      <c r="T71" s="63">
        <v>46059</v>
      </c>
      <c r="U71" s="61">
        <f t="shared" si="50"/>
        <v>4447</v>
      </c>
      <c r="V71" s="62">
        <v>4447</v>
      </c>
      <c r="W71" s="64">
        <v>0</v>
      </c>
      <c r="X71" s="61">
        <f t="shared" si="51"/>
        <v>2861574</v>
      </c>
      <c r="Y71" s="62">
        <v>376312</v>
      </c>
      <c r="Z71" s="63">
        <v>2485262</v>
      </c>
      <c r="AA71" s="65">
        <f t="shared" si="7"/>
        <v>0</v>
      </c>
      <c r="AB71" s="66">
        <v>0</v>
      </c>
      <c r="AC71" s="64">
        <v>0</v>
      </c>
      <c r="AD71" s="61">
        <f t="shared" si="52"/>
        <v>27474</v>
      </c>
      <c r="AE71" s="62">
        <v>6589</v>
      </c>
      <c r="AF71" s="63">
        <v>20885</v>
      </c>
      <c r="AG71" s="61">
        <f t="shared" si="53"/>
        <v>342957</v>
      </c>
      <c r="AH71" s="62">
        <v>335612</v>
      </c>
      <c r="AI71" s="63">
        <v>7345</v>
      </c>
      <c r="AJ71" s="46"/>
      <c r="AK71" s="67">
        <f t="shared" si="10"/>
        <v>0</v>
      </c>
      <c r="AL71" s="68">
        <v>0</v>
      </c>
      <c r="AM71" s="69">
        <v>0</v>
      </c>
      <c r="AN71" s="46"/>
      <c r="AO71" s="58">
        <f t="shared" si="54"/>
        <v>8544722</v>
      </c>
      <c r="AP71" s="59">
        <v>8184660</v>
      </c>
      <c r="AQ71" s="60">
        <v>360062</v>
      </c>
      <c r="AR71" s="61">
        <f t="shared" si="55"/>
        <v>7709610</v>
      </c>
      <c r="AS71" s="62">
        <v>7447007</v>
      </c>
      <c r="AT71" s="63">
        <v>262603</v>
      </c>
      <c r="AU71" s="61">
        <f t="shared" si="56"/>
        <v>835112</v>
      </c>
      <c r="AV71" s="62">
        <v>737653</v>
      </c>
      <c r="AW71" s="63">
        <v>97459</v>
      </c>
      <c r="AX71" s="65">
        <f t="shared" si="14"/>
        <v>0</v>
      </c>
      <c r="AY71" s="66">
        <v>0</v>
      </c>
      <c r="AZ71" s="64">
        <v>0</v>
      </c>
      <c r="BA71" s="65">
        <f t="shared" si="15"/>
        <v>0</v>
      </c>
      <c r="BB71" s="66">
        <v>0</v>
      </c>
      <c r="BC71" s="64">
        <v>0</v>
      </c>
      <c r="BD71" s="65">
        <f t="shared" si="88"/>
        <v>0</v>
      </c>
      <c r="BE71" s="66">
        <v>0</v>
      </c>
      <c r="BF71" s="64">
        <v>0</v>
      </c>
      <c r="BG71" s="61">
        <f t="shared" si="57"/>
        <v>7868355</v>
      </c>
      <c r="BH71" s="62">
        <v>7559508</v>
      </c>
      <c r="BI71" s="63">
        <v>308847</v>
      </c>
      <c r="BJ71" s="61">
        <f t="shared" si="58"/>
        <v>2848115</v>
      </c>
      <c r="BK71" s="62">
        <v>2719125</v>
      </c>
      <c r="BL71" s="63">
        <v>128990</v>
      </c>
      <c r="BM71" s="61">
        <f t="shared" si="19"/>
        <v>4404632</v>
      </c>
      <c r="BN71" s="62">
        <v>4247644</v>
      </c>
      <c r="BO71" s="63">
        <v>156988</v>
      </c>
      <c r="BP71" s="65">
        <v>1836</v>
      </c>
      <c r="BQ71" s="64">
        <v>1836</v>
      </c>
      <c r="BR71" s="64">
        <v>0</v>
      </c>
      <c r="BS71" s="61">
        <f t="shared" si="79"/>
        <v>676367</v>
      </c>
      <c r="BT71" s="62">
        <v>625152</v>
      </c>
      <c r="BU71" s="63">
        <v>51215</v>
      </c>
      <c r="BV71" s="61">
        <f t="shared" si="60"/>
        <v>8902</v>
      </c>
      <c r="BW71" s="62">
        <v>7863</v>
      </c>
      <c r="BX71" s="63">
        <v>1039</v>
      </c>
      <c r="BY71" s="61">
        <f t="shared" si="61"/>
        <v>8048241</v>
      </c>
      <c r="BZ71" s="62">
        <v>7750829</v>
      </c>
      <c r="CA71" s="63">
        <v>297412</v>
      </c>
      <c r="CB71" s="61">
        <f t="shared" si="62"/>
        <v>496481</v>
      </c>
      <c r="CC71" s="62">
        <v>433831</v>
      </c>
      <c r="CD71" s="63">
        <v>62650</v>
      </c>
      <c r="CE71" s="50"/>
      <c r="CF71" s="67">
        <f t="shared" si="25"/>
        <v>0</v>
      </c>
      <c r="CG71" s="68">
        <v>0</v>
      </c>
      <c r="CH71" s="69">
        <v>0</v>
      </c>
      <c r="CI71" s="51"/>
      <c r="CJ71" s="67">
        <f t="shared" si="26"/>
        <v>0</v>
      </c>
      <c r="CK71" s="68">
        <v>0</v>
      </c>
      <c r="CL71" s="69">
        <v>0</v>
      </c>
      <c r="CM71" s="50"/>
      <c r="CN71" s="67">
        <f t="shared" si="27"/>
        <v>0</v>
      </c>
      <c r="CO71" s="68">
        <v>0</v>
      </c>
      <c r="CP71" s="69">
        <v>0</v>
      </c>
      <c r="CQ71" s="50"/>
      <c r="CR71" s="58">
        <f t="shared" si="63"/>
        <v>14605519</v>
      </c>
      <c r="CS71" s="59">
        <f t="shared" si="87"/>
        <v>9918459</v>
      </c>
      <c r="CT71" s="60">
        <f t="shared" si="87"/>
        <v>4687060</v>
      </c>
      <c r="CU71" s="46"/>
      <c r="CV71" s="61">
        <f t="shared" si="64"/>
        <v>175910</v>
      </c>
      <c r="CW71" s="62">
        <v>161707</v>
      </c>
      <c r="CX71" s="63">
        <v>14203</v>
      </c>
      <c r="CY71" s="61">
        <f t="shared" si="65"/>
        <v>2877343</v>
      </c>
      <c r="CZ71" s="62">
        <v>2291742</v>
      </c>
      <c r="DA71" s="63">
        <v>585601</v>
      </c>
      <c r="DB71" s="61">
        <f t="shared" si="66"/>
        <v>10479</v>
      </c>
      <c r="DC71" s="66">
        <v>0</v>
      </c>
      <c r="DD71" s="70">
        <v>10479</v>
      </c>
      <c r="DF71" s="322"/>
    </row>
    <row r="72" spans="1:110" x14ac:dyDescent="0.3">
      <c r="A72" s="3"/>
      <c r="B72" s="3"/>
      <c r="C72" s="120"/>
      <c r="D72" s="120"/>
      <c r="E72" s="120"/>
      <c r="F72" s="120"/>
      <c r="G72" s="120"/>
      <c r="H72" s="120"/>
      <c r="I72" s="124"/>
      <c r="J72" s="124"/>
      <c r="K72" s="124"/>
      <c r="L72" s="120"/>
      <c r="M72" s="120"/>
      <c r="N72" s="120"/>
      <c r="O72" s="120"/>
      <c r="P72" s="120"/>
      <c r="Q72" s="120"/>
      <c r="R72" s="120"/>
      <c r="S72" s="124"/>
      <c r="T72" s="124"/>
      <c r="U72" s="120"/>
      <c r="V72" s="120"/>
      <c r="W72" s="120"/>
      <c r="X72" s="120"/>
      <c r="Y72" s="124"/>
      <c r="Z72" s="124"/>
      <c r="AA72" s="3"/>
      <c r="AB72" s="3"/>
      <c r="AC72" s="3"/>
      <c r="AD72" s="81"/>
      <c r="AE72" s="81"/>
      <c r="AF72" s="81"/>
      <c r="AG72" s="81"/>
      <c r="AH72" s="81"/>
      <c r="AI72" s="81"/>
      <c r="AJ72" s="81"/>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81"/>
      <c r="BZ72" s="81"/>
      <c r="CA72" s="3"/>
      <c r="CB72" s="3"/>
      <c r="CC72" s="3"/>
      <c r="CD72" s="3"/>
      <c r="CE72" s="3"/>
      <c r="CG72" s="3"/>
      <c r="CH72" s="3"/>
      <c r="CI72" s="3"/>
      <c r="CK72" s="3"/>
      <c r="CL72" s="3"/>
      <c r="CM72" s="3"/>
      <c r="CO72" s="3"/>
      <c r="CP72" s="3"/>
      <c r="CQ72" s="3"/>
      <c r="CS72" s="3"/>
      <c r="CT72" s="3"/>
      <c r="DE72" s="53"/>
    </row>
    <row r="73" spans="1:110" x14ac:dyDescent="0.3">
      <c r="A73" s="3"/>
      <c r="B73" s="3"/>
      <c r="C73" s="120"/>
      <c r="D73" s="120"/>
      <c r="E73" s="120"/>
      <c r="F73" s="120"/>
      <c r="G73" s="120"/>
      <c r="H73" s="120"/>
      <c r="I73" s="124"/>
      <c r="J73" s="124"/>
      <c r="K73" s="124"/>
      <c r="L73" s="120"/>
      <c r="M73" s="120"/>
      <c r="N73" s="120"/>
      <c r="O73" s="120"/>
      <c r="P73" s="120"/>
      <c r="Q73" s="120"/>
      <c r="R73" s="120"/>
      <c r="S73" s="124"/>
      <c r="T73" s="124"/>
      <c r="U73" s="120"/>
      <c r="V73" s="120"/>
      <c r="W73" s="120"/>
      <c r="X73" s="120"/>
      <c r="Y73" s="124"/>
      <c r="Z73" s="124"/>
      <c r="AA73" s="3"/>
      <c r="AB73" s="3"/>
      <c r="AC73" s="3"/>
      <c r="AD73" s="81"/>
      <c r="AE73" s="81"/>
      <c r="AF73" s="81"/>
      <c r="AG73" s="81"/>
      <c r="AH73" s="81"/>
      <c r="AI73" s="81"/>
      <c r="AJ73" s="81"/>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81"/>
      <c r="BZ73" s="81"/>
      <c r="CA73" s="3"/>
      <c r="CB73" s="3"/>
      <c r="CC73" s="3"/>
      <c r="CD73" s="3"/>
      <c r="CE73" s="3"/>
      <c r="CG73" s="3"/>
      <c r="CH73" s="3"/>
      <c r="CI73" s="3"/>
      <c r="CK73" s="3"/>
      <c r="CL73" s="3"/>
      <c r="CM73" s="3"/>
      <c r="CO73" s="3"/>
      <c r="CP73" s="3"/>
      <c r="CQ73" s="3"/>
      <c r="CS73" s="3"/>
      <c r="CT73" s="3"/>
      <c r="DE73" s="53"/>
    </row>
    <row r="74" spans="1:110" x14ac:dyDescent="0.3">
      <c r="A74" s="3"/>
      <c r="B74" s="3"/>
      <c r="C74" s="120" t="s">
        <v>84</v>
      </c>
      <c r="D74" s="120"/>
      <c r="E74" s="120"/>
      <c r="F74" s="120"/>
      <c r="G74" s="120"/>
      <c r="H74" s="120"/>
      <c r="I74" s="124"/>
      <c r="J74" s="124"/>
      <c r="K74" s="124"/>
      <c r="L74" s="120"/>
      <c r="M74" s="120"/>
      <c r="N74" s="120"/>
      <c r="O74" s="120"/>
      <c r="P74" s="120"/>
      <c r="Q74" s="120"/>
      <c r="R74" s="120"/>
      <c r="S74" s="124"/>
      <c r="T74" s="124"/>
      <c r="U74" s="120"/>
      <c r="V74" s="120"/>
      <c r="W74" s="120"/>
      <c r="X74" s="120"/>
      <c r="Y74" s="124"/>
      <c r="Z74" s="124"/>
      <c r="AA74" s="3"/>
      <c r="AB74" s="3"/>
      <c r="AC74" s="3"/>
      <c r="AD74" s="81"/>
      <c r="AE74" s="81"/>
      <c r="AF74" s="81"/>
      <c r="AG74" s="81"/>
      <c r="AH74" s="81"/>
      <c r="AI74" s="81"/>
      <c r="AJ74" s="81"/>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81"/>
      <c r="BZ74" s="81"/>
      <c r="CA74" s="3"/>
      <c r="CB74" s="3"/>
      <c r="CC74" s="3"/>
      <c r="CD74" s="3"/>
      <c r="CE74" s="3"/>
      <c r="CG74" s="3"/>
      <c r="CH74" s="3"/>
      <c r="CI74" s="3"/>
      <c r="CK74" s="3"/>
      <c r="CL74" s="3"/>
      <c r="CM74" s="3"/>
      <c r="CO74" s="3"/>
      <c r="CP74" s="3"/>
      <c r="CQ74" s="3"/>
      <c r="CS74" s="3"/>
      <c r="CT74" s="3"/>
      <c r="DE74" s="53"/>
    </row>
    <row r="75" spans="1:110" x14ac:dyDescent="0.3">
      <c r="A75" s="3"/>
      <c r="B75" s="3"/>
      <c r="C75" s="125" t="s">
        <v>83</v>
      </c>
      <c r="D75" s="120"/>
      <c r="E75" s="120"/>
      <c r="F75" s="120"/>
      <c r="G75" s="120"/>
      <c r="H75" s="120"/>
      <c r="I75" s="124"/>
      <c r="J75" s="124"/>
      <c r="K75" s="124"/>
      <c r="L75" s="120"/>
      <c r="M75" s="120"/>
      <c r="N75" s="120"/>
      <c r="O75" s="120"/>
      <c r="P75" s="120"/>
      <c r="Q75" s="120"/>
      <c r="R75" s="120"/>
      <c r="S75" s="124"/>
      <c r="T75" s="124"/>
      <c r="U75" s="120"/>
      <c r="V75" s="120"/>
      <c r="W75" s="120"/>
      <c r="X75" s="120"/>
      <c r="Y75" s="124"/>
      <c r="Z75" s="124"/>
      <c r="AA75" s="3"/>
      <c r="AB75" s="3"/>
      <c r="AC75" s="3"/>
      <c r="AD75" s="81"/>
      <c r="AE75" s="81"/>
      <c r="AF75" s="81"/>
      <c r="AG75" s="81"/>
      <c r="AH75" s="81"/>
      <c r="AI75" s="81"/>
      <c r="AJ75" s="81"/>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81"/>
      <c r="BZ75" s="81"/>
      <c r="CA75" s="3"/>
      <c r="CB75" s="3"/>
      <c r="CC75" s="3"/>
      <c r="CD75" s="3"/>
      <c r="CE75" s="3"/>
      <c r="CG75" s="3"/>
      <c r="CH75" s="3"/>
      <c r="CI75" s="3"/>
      <c r="CK75" s="3"/>
      <c r="CL75" s="3"/>
      <c r="CM75" s="3"/>
      <c r="CO75" s="3"/>
      <c r="CP75" s="3"/>
      <c r="CQ75" s="3"/>
      <c r="CS75" s="3"/>
      <c r="CT75" s="3"/>
      <c r="DE75" s="53"/>
    </row>
    <row r="76" spans="1:110" x14ac:dyDescent="0.3">
      <c r="A76" s="3"/>
      <c r="B76" s="3"/>
      <c r="C76" s="146" t="s">
        <v>82</v>
      </c>
      <c r="D76" s="120"/>
      <c r="E76" s="120"/>
      <c r="F76" s="120"/>
      <c r="G76" s="120"/>
      <c r="H76" s="120"/>
      <c r="I76" s="124"/>
      <c r="J76" s="124"/>
      <c r="K76" s="124"/>
      <c r="L76" s="120"/>
      <c r="M76" s="120"/>
      <c r="N76" s="120"/>
      <c r="O76" s="120"/>
      <c r="P76" s="120"/>
      <c r="Q76" s="120"/>
      <c r="R76" s="120"/>
      <c r="S76" s="124"/>
      <c r="T76" s="124"/>
      <c r="U76" s="120"/>
      <c r="V76" s="120"/>
      <c r="W76" s="120"/>
      <c r="X76" s="120"/>
      <c r="Y76" s="124"/>
      <c r="Z76" s="124"/>
      <c r="AA76" s="3"/>
      <c r="AB76" s="3"/>
      <c r="AC76" s="3"/>
      <c r="AD76" s="81"/>
      <c r="AE76" s="81"/>
      <c r="AF76" s="81"/>
      <c r="AG76" s="81"/>
      <c r="AH76" s="81"/>
      <c r="AI76" s="81"/>
      <c r="AJ76" s="81"/>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81"/>
      <c r="BZ76" s="81"/>
      <c r="CA76" s="3"/>
      <c r="CB76" s="3"/>
      <c r="CC76" s="3"/>
      <c r="CD76" s="3"/>
      <c r="CE76" s="3"/>
      <c r="CG76" s="3"/>
      <c r="CH76" s="3"/>
      <c r="CI76" s="3"/>
      <c r="CK76" s="3"/>
      <c r="CL76" s="3"/>
      <c r="CM76" s="3"/>
      <c r="CO76" s="3"/>
      <c r="CP76" s="3"/>
      <c r="CQ76" s="3"/>
      <c r="CS76" s="3"/>
      <c r="CT76" s="3"/>
      <c r="DE76" s="53"/>
    </row>
    <row r="77" spans="1:110" x14ac:dyDescent="0.3">
      <c r="A77" s="3"/>
      <c r="B77" s="3"/>
      <c r="C77" s="146" t="s">
        <v>81</v>
      </c>
      <c r="D77" s="120"/>
      <c r="E77" s="120"/>
      <c r="F77" s="120"/>
      <c r="G77" s="120"/>
      <c r="H77" s="120"/>
      <c r="I77" s="124"/>
      <c r="J77" s="124"/>
      <c r="K77" s="124"/>
      <c r="L77" s="120"/>
      <c r="M77" s="120"/>
      <c r="N77" s="120"/>
      <c r="O77" s="120"/>
      <c r="P77" s="120"/>
      <c r="Q77" s="120"/>
      <c r="R77" s="120"/>
      <c r="S77" s="124"/>
      <c r="T77" s="124"/>
      <c r="U77" s="120"/>
      <c r="V77" s="120"/>
      <c r="W77" s="120"/>
      <c r="X77" s="120"/>
      <c r="Y77" s="124"/>
      <c r="Z77" s="124"/>
      <c r="AA77" s="3"/>
      <c r="AB77" s="3"/>
      <c r="AC77" s="3"/>
      <c r="AD77" s="81"/>
      <c r="AE77" s="81"/>
      <c r="AF77" s="81"/>
      <c r="AG77" s="81"/>
      <c r="AH77" s="81"/>
      <c r="AI77" s="81"/>
      <c r="AJ77" s="81"/>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81"/>
      <c r="BZ77" s="81"/>
      <c r="CA77" s="3"/>
      <c r="CB77" s="3"/>
      <c r="CC77" s="3"/>
      <c r="CD77" s="3"/>
      <c r="CE77" s="3"/>
      <c r="CG77" s="3"/>
      <c r="CH77" s="3"/>
      <c r="CI77" s="3"/>
      <c r="CK77" s="3"/>
      <c r="CL77" s="3"/>
      <c r="CM77" s="3"/>
      <c r="CO77" s="3"/>
      <c r="CP77" s="3"/>
      <c r="CQ77" s="3"/>
      <c r="CS77" s="3"/>
      <c r="CT77" s="3"/>
      <c r="DE77" s="53"/>
    </row>
    <row r="78" spans="1:110" x14ac:dyDescent="0.3">
      <c r="A78" s="3"/>
      <c r="B78" s="3"/>
      <c r="C78" s="120"/>
      <c r="D78" s="120"/>
      <c r="E78" s="120"/>
      <c r="F78" s="120"/>
      <c r="G78" s="120"/>
      <c r="H78" s="120"/>
      <c r="I78" s="124"/>
      <c r="J78" s="124"/>
      <c r="K78" s="124"/>
      <c r="L78" s="120"/>
      <c r="M78" s="120"/>
      <c r="N78" s="120"/>
      <c r="O78" s="120"/>
      <c r="P78" s="120"/>
      <c r="Q78" s="120"/>
      <c r="R78" s="120"/>
      <c r="S78" s="124"/>
      <c r="T78" s="124"/>
      <c r="U78" s="120"/>
      <c r="V78" s="120"/>
      <c r="W78" s="120"/>
      <c r="X78" s="120"/>
      <c r="Y78" s="124"/>
      <c r="Z78" s="124"/>
      <c r="AA78" s="3"/>
      <c r="AB78" s="3"/>
      <c r="AC78" s="3"/>
      <c r="AD78" s="81"/>
      <c r="AE78" s="81"/>
      <c r="AF78" s="81"/>
      <c r="AG78" s="81"/>
      <c r="AH78" s="81"/>
      <c r="AI78" s="81"/>
      <c r="AJ78" s="81"/>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81"/>
      <c r="BZ78" s="81"/>
      <c r="CA78" s="3"/>
      <c r="CB78" s="3"/>
      <c r="CC78" s="3"/>
      <c r="CD78" s="3"/>
      <c r="CE78" s="3"/>
      <c r="CG78" s="3"/>
      <c r="CH78" s="3"/>
      <c r="CI78" s="3"/>
      <c r="CK78" s="3"/>
      <c r="CL78" s="3"/>
      <c r="CM78" s="3"/>
      <c r="CO78" s="3"/>
      <c r="CP78" s="3"/>
      <c r="CQ78" s="3"/>
      <c r="CS78" s="3"/>
      <c r="CT78" s="3"/>
      <c r="DE78" s="53"/>
    </row>
    <row r="79" spans="1:110" x14ac:dyDescent="0.3">
      <c r="A79" s="3"/>
      <c r="B79" s="3"/>
      <c r="C79" s="120"/>
      <c r="D79" s="120"/>
      <c r="E79" s="120"/>
      <c r="F79" s="120"/>
      <c r="G79" s="120"/>
      <c r="H79" s="120"/>
      <c r="I79" s="124"/>
      <c r="J79" s="124"/>
      <c r="K79" s="124"/>
      <c r="L79" s="120"/>
      <c r="M79" s="120"/>
      <c r="N79" s="120"/>
      <c r="O79" s="120"/>
      <c r="P79" s="120"/>
      <c r="Q79" s="120"/>
      <c r="R79" s="120"/>
      <c r="S79" s="124"/>
      <c r="T79" s="124"/>
      <c r="U79" s="120"/>
      <c r="V79" s="120"/>
      <c r="W79" s="120"/>
      <c r="X79" s="120"/>
      <c r="Y79" s="124"/>
      <c r="Z79" s="124"/>
      <c r="AA79" s="3"/>
      <c r="AB79" s="3"/>
      <c r="AC79" s="3"/>
      <c r="AD79" s="81"/>
      <c r="AE79" s="81"/>
      <c r="AF79" s="81"/>
      <c r="AG79" s="81"/>
      <c r="AH79" s="81"/>
      <c r="AI79" s="81"/>
      <c r="AJ79" s="81"/>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81"/>
      <c r="BZ79" s="81"/>
      <c r="CA79" s="3"/>
      <c r="CB79" s="3"/>
      <c r="CC79" s="3"/>
      <c r="CD79" s="3"/>
      <c r="CE79" s="3"/>
      <c r="CG79" s="3"/>
      <c r="CH79" s="3"/>
      <c r="CI79" s="3"/>
      <c r="CK79" s="3"/>
      <c r="CL79" s="3"/>
      <c r="CM79" s="3"/>
      <c r="CO79" s="3"/>
      <c r="CP79" s="3"/>
      <c r="CQ79" s="3"/>
      <c r="CS79" s="3"/>
      <c r="CT79" s="3"/>
      <c r="DE79" s="53"/>
    </row>
    <row r="80" spans="1:110" x14ac:dyDescent="0.3">
      <c r="A80" s="3"/>
      <c r="B80" s="3"/>
      <c r="C80" s="120"/>
      <c r="D80" s="120"/>
      <c r="E80" s="120"/>
      <c r="F80" s="120"/>
      <c r="G80" s="120"/>
      <c r="H80" s="120"/>
      <c r="I80" s="124"/>
      <c r="J80" s="124"/>
      <c r="K80" s="124"/>
      <c r="L80" s="120"/>
      <c r="M80" s="120"/>
      <c r="N80" s="120"/>
      <c r="O80" s="120"/>
      <c r="P80" s="120"/>
      <c r="Q80" s="120"/>
      <c r="R80" s="120"/>
      <c r="S80" s="124"/>
      <c r="T80" s="124"/>
      <c r="U80" s="120"/>
      <c r="V80" s="120"/>
      <c r="W80" s="120"/>
      <c r="X80" s="120"/>
      <c r="Y80" s="124"/>
      <c r="Z80" s="124"/>
      <c r="AA80" s="3"/>
      <c r="AB80" s="3"/>
      <c r="AC80" s="3"/>
      <c r="AD80" s="81"/>
      <c r="AE80" s="81"/>
      <c r="AF80" s="81"/>
      <c r="AG80" s="81"/>
      <c r="AH80" s="81"/>
      <c r="AI80" s="81"/>
      <c r="AJ80" s="81"/>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81"/>
      <c r="BZ80" s="81"/>
      <c r="CA80" s="3"/>
      <c r="CB80" s="3"/>
      <c r="CC80" s="3"/>
      <c r="CD80" s="3"/>
      <c r="CE80" s="3"/>
      <c r="CG80" s="3"/>
      <c r="CH80" s="3"/>
      <c r="CI80" s="3"/>
      <c r="CK80" s="3"/>
      <c r="CL80" s="3"/>
      <c r="CM80" s="3"/>
      <c r="CO80" s="3"/>
      <c r="CP80" s="3"/>
      <c r="CQ80" s="3"/>
      <c r="CS80" s="3"/>
      <c r="CT80" s="3"/>
      <c r="DE80" s="53"/>
    </row>
    <row r="81" spans="1:109" x14ac:dyDescent="0.3">
      <c r="A81" s="3"/>
      <c r="B81" s="3"/>
      <c r="C81" s="120"/>
      <c r="D81" s="120"/>
      <c r="E81" s="120"/>
      <c r="F81" s="120"/>
      <c r="G81" s="120"/>
      <c r="H81" s="120"/>
      <c r="I81" s="124"/>
      <c r="J81" s="124"/>
      <c r="K81" s="124"/>
      <c r="L81" s="120"/>
      <c r="M81" s="120"/>
      <c r="N81" s="120"/>
      <c r="O81" s="120"/>
      <c r="P81" s="120"/>
      <c r="Q81" s="120"/>
      <c r="R81" s="120"/>
      <c r="S81" s="124"/>
      <c r="T81" s="124"/>
      <c r="U81" s="120"/>
      <c r="V81" s="120"/>
      <c r="W81" s="120"/>
      <c r="X81" s="120"/>
      <c r="Y81" s="124"/>
      <c r="Z81" s="124"/>
      <c r="AA81" s="3"/>
      <c r="AB81" s="3"/>
      <c r="AC81" s="3"/>
      <c r="AD81" s="81"/>
      <c r="AE81" s="81"/>
      <c r="AF81" s="81"/>
      <c r="AG81" s="81"/>
      <c r="AH81" s="81"/>
      <c r="AI81" s="81"/>
      <c r="AJ81" s="81"/>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81"/>
      <c r="BZ81" s="81"/>
      <c r="CA81" s="3"/>
      <c r="CB81" s="3"/>
      <c r="CC81" s="3"/>
      <c r="CD81" s="3"/>
      <c r="CE81" s="3"/>
      <c r="CG81" s="3"/>
      <c r="CH81" s="3"/>
      <c r="CI81" s="3"/>
      <c r="CK81" s="3"/>
      <c r="CL81" s="3"/>
      <c r="CM81" s="3"/>
      <c r="CO81" s="3"/>
      <c r="CP81" s="3"/>
      <c r="CQ81" s="3"/>
      <c r="CS81" s="3"/>
      <c r="CT81" s="3"/>
      <c r="DE81" s="53"/>
    </row>
    <row r="82" spans="1:109" x14ac:dyDescent="0.3">
      <c r="A82" s="3"/>
      <c r="B82" s="3"/>
      <c r="C82" s="120"/>
      <c r="D82" s="120"/>
      <c r="E82" s="120"/>
      <c r="F82" s="120"/>
      <c r="G82" s="120"/>
      <c r="H82" s="120"/>
      <c r="I82" s="124"/>
      <c r="J82" s="124"/>
      <c r="K82" s="124"/>
      <c r="L82" s="120"/>
      <c r="M82" s="120"/>
      <c r="N82" s="120"/>
      <c r="O82" s="120"/>
      <c r="P82" s="120"/>
      <c r="Q82" s="120"/>
      <c r="R82" s="120"/>
      <c r="S82" s="124"/>
      <c r="T82" s="124"/>
      <c r="U82" s="120"/>
      <c r="V82" s="120"/>
      <c r="W82" s="120"/>
      <c r="X82" s="120"/>
      <c r="Y82" s="124"/>
      <c r="Z82" s="124"/>
      <c r="AA82" s="3"/>
      <c r="AB82" s="3"/>
      <c r="AC82" s="3"/>
      <c r="AD82" s="81"/>
      <c r="AE82" s="81"/>
      <c r="AF82" s="81"/>
      <c r="AG82" s="81"/>
      <c r="AH82" s="81"/>
      <c r="AI82" s="81"/>
      <c r="AJ82" s="81"/>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81"/>
      <c r="BZ82" s="81"/>
      <c r="CA82" s="3"/>
      <c r="CB82" s="3"/>
      <c r="CC82" s="3"/>
      <c r="CD82" s="3"/>
      <c r="CE82" s="3"/>
      <c r="CG82" s="3"/>
      <c r="CH82" s="3"/>
      <c r="CI82" s="3"/>
      <c r="CK82" s="3"/>
      <c r="CL82" s="3"/>
      <c r="CM82" s="3"/>
      <c r="CO82" s="3"/>
      <c r="CP82" s="3"/>
      <c r="CQ82" s="3"/>
      <c r="CS82" s="3"/>
      <c r="CT82" s="3"/>
      <c r="DE82" s="53"/>
    </row>
    <row r="83" spans="1:109" x14ac:dyDescent="0.3">
      <c r="A83" s="3"/>
      <c r="B83" s="3"/>
      <c r="C83" s="120"/>
      <c r="D83" s="120"/>
      <c r="E83" s="120"/>
      <c r="F83" s="120"/>
      <c r="G83" s="120"/>
      <c r="H83" s="120"/>
      <c r="I83" s="124"/>
      <c r="J83" s="124"/>
      <c r="K83" s="124"/>
      <c r="L83" s="120"/>
      <c r="M83" s="120"/>
      <c r="N83" s="120"/>
      <c r="O83" s="120"/>
      <c r="P83" s="120"/>
      <c r="Q83" s="120"/>
      <c r="R83" s="120"/>
      <c r="S83" s="124"/>
      <c r="T83" s="124"/>
      <c r="U83" s="120"/>
      <c r="V83" s="120"/>
      <c r="W83" s="120"/>
      <c r="X83" s="120"/>
      <c r="Y83" s="124"/>
      <c r="Z83" s="124"/>
      <c r="AA83" s="3"/>
      <c r="AB83" s="3"/>
      <c r="AC83" s="3"/>
      <c r="AD83" s="81"/>
      <c r="AE83" s="81"/>
      <c r="AF83" s="81"/>
      <c r="AG83" s="81"/>
      <c r="AH83" s="81"/>
      <c r="AI83" s="81"/>
      <c r="AJ83" s="81"/>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81"/>
      <c r="BZ83" s="81"/>
      <c r="CA83" s="3"/>
      <c r="CB83" s="3"/>
      <c r="CC83" s="3"/>
      <c r="CD83" s="3"/>
      <c r="CE83" s="3"/>
      <c r="CG83" s="3"/>
      <c r="CH83" s="3"/>
      <c r="CI83" s="3"/>
      <c r="CK83" s="3"/>
      <c r="CL83" s="3"/>
      <c r="CM83" s="3"/>
      <c r="CO83" s="3"/>
      <c r="CP83" s="3"/>
      <c r="CQ83" s="3"/>
      <c r="CS83" s="3"/>
      <c r="CT83" s="3"/>
      <c r="DE83" s="53"/>
    </row>
    <row r="84" spans="1:109" x14ac:dyDescent="0.3">
      <c r="A84" s="3"/>
      <c r="B84" s="3"/>
      <c r="C84" s="120"/>
      <c r="D84" s="120"/>
      <c r="E84" s="120"/>
      <c r="F84" s="120"/>
      <c r="G84" s="120"/>
      <c r="H84" s="120"/>
      <c r="I84" s="124"/>
      <c r="J84" s="124"/>
      <c r="K84" s="124"/>
      <c r="L84" s="120"/>
      <c r="M84" s="120"/>
      <c r="N84" s="120"/>
      <c r="O84" s="120"/>
      <c r="P84" s="120"/>
      <c r="Q84" s="120"/>
      <c r="R84" s="120"/>
      <c r="S84" s="124"/>
      <c r="T84" s="124"/>
      <c r="U84" s="120"/>
      <c r="V84" s="120"/>
      <c r="W84" s="120"/>
      <c r="X84" s="120"/>
      <c r="Y84" s="124"/>
      <c r="Z84" s="124"/>
      <c r="AA84" s="3"/>
      <c r="AB84" s="3"/>
      <c r="AC84" s="3"/>
      <c r="AD84" s="81"/>
      <c r="AE84" s="81"/>
      <c r="AF84" s="81"/>
      <c r="AG84" s="81"/>
      <c r="AH84" s="81"/>
      <c r="AI84" s="81"/>
      <c r="AJ84" s="81"/>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81"/>
      <c r="BZ84" s="81"/>
      <c r="CA84" s="3"/>
      <c r="CB84" s="3"/>
      <c r="CC84" s="3"/>
      <c r="CD84" s="3"/>
      <c r="CE84" s="3"/>
      <c r="CG84" s="3"/>
      <c r="CH84" s="3"/>
      <c r="CI84" s="3"/>
      <c r="CK84" s="3"/>
      <c r="CL84" s="3"/>
      <c r="CM84" s="3"/>
      <c r="CO84" s="3"/>
      <c r="CP84" s="3"/>
      <c r="CQ84" s="3"/>
      <c r="CS84" s="3"/>
      <c r="CT84" s="3"/>
      <c r="DE84" s="53"/>
    </row>
    <row r="85" spans="1:109" x14ac:dyDescent="0.3">
      <c r="A85" s="3"/>
      <c r="B85" s="3"/>
      <c r="C85" s="120"/>
      <c r="D85" s="120"/>
      <c r="E85" s="120"/>
      <c r="F85" s="120"/>
      <c r="G85" s="120"/>
      <c r="H85" s="120"/>
      <c r="I85" s="124"/>
      <c r="J85" s="124"/>
      <c r="K85" s="124"/>
      <c r="L85" s="120"/>
      <c r="M85" s="120"/>
      <c r="N85" s="120"/>
      <c r="O85" s="120"/>
      <c r="P85" s="120"/>
      <c r="Q85" s="120"/>
      <c r="R85" s="120"/>
      <c r="S85" s="124"/>
      <c r="T85" s="124"/>
      <c r="U85" s="120"/>
      <c r="V85" s="120"/>
      <c r="W85" s="120"/>
      <c r="X85" s="120"/>
      <c r="Y85" s="124"/>
      <c r="Z85" s="124"/>
      <c r="AA85" s="3"/>
      <c r="AB85" s="3"/>
      <c r="AC85" s="3"/>
      <c r="AD85" s="81"/>
      <c r="AE85" s="81"/>
      <c r="AF85" s="81"/>
      <c r="AG85" s="81"/>
      <c r="AH85" s="81"/>
      <c r="AI85" s="81"/>
      <c r="AJ85" s="81"/>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81"/>
      <c r="BZ85" s="81"/>
      <c r="CA85" s="3"/>
      <c r="CB85" s="3"/>
      <c r="CC85" s="3"/>
      <c r="CD85" s="3"/>
      <c r="CE85" s="3"/>
      <c r="CG85" s="3"/>
      <c r="CH85" s="3"/>
      <c r="CI85" s="3"/>
      <c r="CK85" s="3"/>
      <c r="CL85" s="3"/>
      <c r="CM85" s="3"/>
      <c r="CO85" s="3"/>
      <c r="CP85" s="3"/>
      <c r="CQ85" s="3"/>
      <c r="CS85" s="3"/>
      <c r="CT85" s="3"/>
      <c r="DE85" s="53"/>
    </row>
    <row r="86" spans="1:109" x14ac:dyDescent="0.3">
      <c r="A86" s="3"/>
      <c r="B86" s="3"/>
      <c r="C86" s="120"/>
      <c r="D86" s="120"/>
      <c r="E86" s="120"/>
      <c r="F86" s="120"/>
      <c r="G86" s="120"/>
      <c r="H86" s="120"/>
      <c r="I86" s="124"/>
      <c r="J86" s="124"/>
      <c r="K86" s="124"/>
      <c r="L86" s="120"/>
      <c r="M86" s="120"/>
      <c r="N86" s="120"/>
      <c r="O86" s="120"/>
      <c r="P86" s="120"/>
      <c r="Q86" s="120"/>
      <c r="R86" s="120"/>
      <c r="S86" s="124"/>
      <c r="T86" s="124"/>
      <c r="U86" s="120"/>
      <c r="V86" s="120"/>
      <c r="W86" s="120"/>
      <c r="X86" s="120"/>
      <c r="Y86" s="124"/>
      <c r="Z86" s="124"/>
      <c r="AA86" s="3"/>
      <c r="AB86" s="3"/>
      <c r="AC86" s="3"/>
      <c r="AD86" s="81"/>
      <c r="AE86" s="81"/>
      <c r="AF86" s="81"/>
      <c r="AG86" s="81"/>
      <c r="AH86" s="81"/>
      <c r="AI86" s="81"/>
      <c r="AJ86" s="81"/>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81"/>
      <c r="BZ86" s="81"/>
      <c r="CA86" s="3"/>
      <c r="CB86" s="3"/>
      <c r="CC86" s="3"/>
      <c r="CD86" s="3"/>
      <c r="CE86" s="3"/>
      <c r="CG86" s="3"/>
      <c r="CH86" s="3"/>
      <c r="CI86" s="3"/>
      <c r="CK86" s="3"/>
      <c r="CL86" s="3"/>
      <c r="CM86" s="3"/>
      <c r="CO86" s="3"/>
      <c r="CP86" s="3"/>
      <c r="CQ86" s="3"/>
      <c r="CS86" s="3"/>
      <c r="CT86" s="3"/>
      <c r="DE86" s="53"/>
    </row>
    <row r="87" spans="1:109" x14ac:dyDescent="0.3">
      <c r="A87" s="3"/>
      <c r="B87" s="3"/>
      <c r="C87" s="120"/>
      <c r="D87" s="120"/>
      <c r="E87" s="120"/>
      <c r="F87" s="120"/>
      <c r="G87" s="120"/>
      <c r="H87" s="120"/>
      <c r="I87" s="124"/>
      <c r="J87" s="124"/>
      <c r="K87" s="124"/>
      <c r="L87" s="120"/>
      <c r="M87" s="120"/>
      <c r="N87" s="120"/>
      <c r="O87" s="120"/>
      <c r="P87" s="120"/>
      <c r="Q87" s="120"/>
      <c r="R87" s="120"/>
      <c r="S87" s="124"/>
      <c r="T87" s="124"/>
      <c r="U87" s="120"/>
      <c r="V87" s="120"/>
      <c r="W87" s="120"/>
      <c r="X87" s="120"/>
      <c r="Y87" s="124"/>
      <c r="Z87" s="124"/>
      <c r="AA87" s="3"/>
      <c r="AB87" s="3"/>
      <c r="AC87" s="3"/>
      <c r="AD87" s="81"/>
      <c r="AE87" s="81"/>
      <c r="AF87" s="81"/>
      <c r="AG87" s="81"/>
      <c r="AH87" s="81"/>
      <c r="AI87" s="81"/>
      <c r="AJ87" s="81"/>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81"/>
      <c r="BZ87" s="81"/>
      <c r="CA87" s="3"/>
      <c r="CB87" s="3"/>
      <c r="CC87" s="3"/>
      <c r="CD87" s="3"/>
      <c r="CE87" s="3"/>
      <c r="CG87" s="3"/>
      <c r="CH87" s="3"/>
      <c r="CI87" s="3"/>
      <c r="CK87" s="3"/>
      <c r="CL87" s="3"/>
      <c r="CM87" s="3"/>
      <c r="CO87" s="3"/>
      <c r="CP87" s="3"/>
      <c r="CQ87" s="3"/>
      <c r="CS87" s="3"/>
      <c r="CT87" s="3"/>
      <c r="DE87" s="53"/>
    </row>
    <row r="88" spans="1:109" x14ac:dyDescent="0.3">
      <c r="A88" s="3"/>
      <c r="B88" s="3"/>
      <c r="C88" s="120"/>
      <c r="D88" s="120"/>
      <c r="E88" s="120"/>
      <c r="F88" s="120"/>
      <c r="G88" s="120"/>
      <c r="H88" s="120"/>
      <c r="I88" s="124"/>
      <c r="J88" s="124"/>
      <c r="K88" s="124"/>
      <c r="L88" s="120"/>
      <c r="M88" s="120"/>
      <c r="N88" s="120"/>
      <c r="O88" s="120"/>
      <c r="P88" s="120"/>
      <c r="Q88" s="120"/>
      <c r="R88" s="120"/>
      <c r="S88" s="124"/>
      <c r="T88" s="124"/>
      <c r="U88" s="120"/>
      <c r="V88" s="120"/>
      <c r="W88" s="120"/>
      <c r="X88" s="120"/>
      <c r="Y88" s="124"/>
      <c r="Z88" s="124"/>
      <c r="AA88" s="3"/>
      <c r="AB88" s="3"/>
      <c r="AC88" s="3"/>
      <c r="AD88" s="81"/>
      <c r="AE88" s="81"/>
      <c r="AF88" s="81"/>
      <c r="AG88" s="81"/>
      <c r="AH88" s="81"/>
      <c r="AI88" s="81"/>
      <c r="AJ88" s="81"/>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81"/>
      <c r="BZ88" s="81"/>
      <c r="CA88" s="3"/>
      <c r="CB88" s="3"/>
      <c r="CC88" s="3"/>
      <c r="CD88" s="3"/>
      <c r="CE88" s="3"/>
      <c r="CG88" s="3"/>
      <c r="CH88" s="3"/>
      <c r="CI88" s="3"/>
      <c r="CK88" s="3"/>
      <c r="CL88" s="3"/>
      <c r="CM88" s="3"/>
      <c r="CO88" s="3"/>
      <c r="CP88" s="3"/>
      <c r="CQ88" s="3"/>
      <c r="CS88" s="3"/>
      <c r="CT88" s="3"/>
      <c r="DE88" s="53"/>
    </row>
    <row r="89" spans="1:109" x14ac:dyDescent="0.3">
      <c r="A89" s="3"/>
      <c r="B89" s="3"/>
      <c r="C89" s="120"/>
      <c r="D89" s="120"/>
      <c r="E89" s="120"/>
      <c r="F89" s="120"/>
      <c r="G89" s="120"/>
      <c r="H89" s="120"/>
      <c r="I89" s="124"/>
      <c r="J89" s="124"/>
      <c r="K89" s="124"/>
      <c r="L89" s="120"/>
      <c r="M89" s="120"/>
      <c r="N89" s="120"/>
      <c r="O89" s="120"/>
      <c r="P89" s="120"/>
      <c r="Q89" s="120"/>
      <c r="R89" s="120"/>
      <c r="S89" s="124"/>
      <c r="T89" s="124"/>
      <c r="U89" s="120"/>
      <c r="V89" s="120"/>
      <c r="W89" s="120"/>
      <c r="X89" s="120"/>
      <c r="Y89" s="124"/>
      <c r="Z89" s="124"/>
      <c r="AA89" s="3"/>
      <c r="AB89" s="3"/>
      <c r="AC89" s="3"/>
      <c r="AD89" s="81"/>
      <c r="AE89" s="81"/>
      <c r="AF89" s="81"/>
      <c r="AG89" s="81"/>
      <c r="AH89" s="81"/>
      <c r="AI89" s="81"/>
      <c r="AJ89" s="81"/>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81"/>
      <c r="BZ89" s="81"/>
      <c r="CA89" s="3"/>
      <c r="CB89" s="3"/>
      <c r="CC89" s="3"/>
      <c r="CD89" s="3"/>
      <c r="CE89" s="3"/>
      <c r="CG89" s="3"/>
      <c r="CH89" s="3"/>
      <c r="CI89" s="3"/>
      <c r="CK89" s="3"/>
      <c r="CL89" s="3"/>
      <c r="CM89" s="3"/>
      <c r="CO89" s="3"/>
      <c r="CP89" s="3"/>
      <c r="CQ89" s="3"/>
      <c r="CS89" s="3"/>
      <c r="CT89" s="3"/>
      <c r="DE89" s="53"/>
    </row>
    <row r="90" spans="1:109" x14ac:dyDescent="0.3">
      <c r="A90" s="3"/>
      <c r="B90" s="3"/>
      <c r="C90" s="120"/>
      <c r="D90" s="120"/>
      <c r="E90" s="120"/>
      <c r="F90" s="120"/>
      <c r="G90" s="120"/>
      <c r="H90" s="120"/>
      <c r="I90" s="124"/>
      <c r="J90" s="124"/>
      <c r="K90" s="124"/>
      <c r="L90" s="120"/>
      <c r="M90" s="120"/>
      <c r="N90" s="120"/>
      <c r="O90" s="120"/>
      <c r="P90" s="120"/>
      <c r="Q90" s="120"/>
      <c r="R90" s="120"/>
      <c r="S90" s="124"/>
      <c r="T90" s="124"/>
      <c r="U90" s="120"/>
      <c r="V90" s="120"/>
      <c r="W90" s="120"/>
      <c r="X90" s="120"/>
      <c r="Y90" s="124"/>
      <c r="Z90" s="124"/>
      <c r="AA90" s="3"/>
      <c r="AB90" s="3"/>
      <c r="AC90" s="3"/>
      <c r="AD90" s="81"/>
      <c r="AE90" s="81"/>
      <c r="AF90" s="81"/>
      <c r="AG90" s="81"/>
      <c r="AH90" s="81"/>
      <c r="AI90" s="81"/>
      <c r="AJ90" s="81"/>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81"/>
      <c r="BZ90" s="81"/>
      <c r="CA90" s="3"/>
      <c r="CB90" s="3"/>
      <c r="CC90" s="3"/>
      <c r="CD90" s="3"/>
      <c r="CE90" s="3"/>
      <c r="CG90" s="3"/>
      <c r="CH90" s="3"/>
      <c r="CI90" s="3"/>
      <c r="CK90" s="3"/>
      <c r="CL90" s="3"/>
      <c r="CM90" s="3"/>
      <c r="CO90" s="3"/>
      <c r="CP90" s="3"/>
      <c r="CQ90" s="3"/>
      <c r="CS90" s="3"/>
      <c r="CT90" s="3"/>
      <c r="DE90" s="53"/>
    </row>
    <row r="91" spans="1:109" x14ac:dyDescent="0.3">
      <c r="A91" s="3"/>
      <c r="B91" s="3"/>
      <c r="C91" s="120"/>
      <c r="D91" s="120"/>
      <c r="E91" s="120"/>
      <c r="F91" s="120"/>
      <c r="G91" s="120"/>
      <c r="H91" s="120"/>
      <c r="I91" s="124"/>
      <c r="J91" s="124"/>
      <c r="K91" s="124"/>
      <c r="L91" s="120"/>
      <c r="M91" s="120"/>
      <c r="N91" s="120"/>
      <c r="O91" s="120"/>
      <c r="P91" s="120"/>
      <c r="Q91" s="120"/>
      <c r="R91" s="120"/>
      <c r="S91" s="124"/>
      <c r="T91" s="124"/>
      <c r="U91" s="120"/>
      <c r="V91" s="120"/>
      <c r="W91" s="120"/>
      <c r="X91" s="120"/>
      <c r="Y91" s="124"/>
      <c r="Z91" s="124"/>
      <c r="AA91" s="3"/>
      <c r="AB91" s="3"/>
      <c r="AC91" s="3"/>
      <c r="AD91" s="81"/>
      <c r="AE91" s="81"/>
      <c r="AF91" s="81"/>
      <c r="AG91" s="81"/>
      <c r="AH91" s="81"/>
      <c r="AI91" s="81"/>
      <c r="AJ91" s="81"/>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81"/>
      <c r="BZ91" s="81"/>
      <c r="CA91" s="3"/>
      <c r="CB91" s="3"/>
      <c r="CC91" s="3"/>
      <c r="CD91" s="3"/>
      <c r="CE91" s="3"/>
      <c r="CG91" s="3"/>
      <c r="CH91" s="3"/>
      <c r="CI91" s="3"/>
      <c r="CK91" s="3"/>
      <c r="CL91" s="3"/>
      <c r="CM91" s="3"/>
      <c r="CO91" s="3"/>
      <c r="CP91" s="3"/>
      <c r="CQ91" s="3"/>
      <c r="CS91" s="3"/>
      <c r="CT91" s="3"/>
      <c r="DE91" s="53"/>
    </row>
    <row r="92" spans="1:109" x14ac:dyDescent="0.3">
      <c r="A92" s="3"/>
      <c r="B92" s="3"/>
      <c r="C92" s="120"/>
      <c r="D92" s="120"/>
      <c r="E92" s="120"/>
      <c r="F92" s="120"/>
      <c r="G92" s="120"/>
      <c r="H92" s="120"/>
      <c r="I92" s="124"/>
      <c r="J92" s="124"/>
      <c r="K92" s="124"/>
      <c r="L92" s="120"/>
      <c r="M92" s="120"/>
      <c r="N92" s="120"/>
      <c r="O92" s="120"/>
      <c r="P92" s="120"/>
      <c r="Q92" s="120"/>
      <c r="R92" s="120"/>
      <c r="S92" s="124"/>
      <c r="T92" s="124"/>
      <c r="U92" s="120"/>
      <c r="V92" s="120"/>
      <c r="W92" s="120"/>
      <c r="X92" s="120"/>
      <c r="Y92" s="124"/>
      <c r="Z92" s="124"/>
      <c r="AA92" s="3"/>
      <c r="AB92" s="3"/>
      <c r="AC92" s="3"/>
      <c r="AD92" s="81"/>
      <c r="AE92" s="81"/>
      <c r="AF92" s="81"/>
      <c r="AG92" s="81"/>
      <c r="AH92" s="81"/>
      <c r="AI92" s="81"/>
      <c r="AJ92" s="81"/>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81"/>
      <c r="BZ92" s="81"/>
      <c r="CA92" s="3"/>
      <c r="CB92" s="3"/>
      <c r="CC92" s="3"/>
      <c r="CD92" s="3"/>
      <c r="CE92" s="3"/>
      <c r="CG92" s="3"/>
      <c r="CH92" s="3"/>
      <c r="CI92" s="3"/>
      <c r="CK92" s="3"/>
      <c r="CL92" s="3"/>
      <c r="CM92" s="3"/>
      <c r="CO92" s="3"/>
      <c r="CP92" s="3"/>
      <c r="CQ92" s="3"/>
      <c r="CS92" s="3"/>
      <c r="CT92" s="3"/>
      <c r="DE92" s="53"/>
    </row>
    <row r="93" spans="1:109" x14ac:dyDescent="0.3">
      <c r="A93" s="3"/>
      <c r="B93" s="3"/>
      <c r="C93" s="120"/>
      <c r="D93" s="120"/>
      <c r="E93" s="120"/>
      <c r="F93" s="120"/>
      <c r="G93" s="120"/>
      <c r="H93" s="120"/>
      <c r="I93" s="124"/>
      <c r="J93" s="124"/>
      <c r="K93" s="124"/>
      <c r="L93" s="120"/>
      <c r="M93" s="120"/>
      <c r="N93" s="120"/>
      <c r="O93" s="120"/>
      <c r="P93" s="120"/>
      <c r="Q93" s="120"/>
      <c r="R93" s="120"/>
      <c r="S93" s="124"/>
      <c r="T93" s="124"/>
      <c r="U93" s="120"/>
      <c r="V93" s="120"/>
      <c r="W93" s="120"/>
      <c r="X93" s="120"/>
      <c r="Y93" s="124"/>
      <c r="Z93" s="124"/>
      <c r="AA93" s="3"/>
      <c r="AB93" s="3"/>
      <c r="AC93" s="3"/>
      <c r="AD93" s="81"/>
      <c r="AE93" s="81"/>
      <c r="AF93" s="81"/>
      <c r="AG93" s="81"/>
      <c r="AH93" s="81"/>
      <c r="AI93" s="81"/>
      <c r="AJ93" s="81"/>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81"/>
      <c r="BZ93" s="81"/>
      <c r="CA93" s="3"/>
      <c r="CB93" s="3"/>
      <c r="CC93" s="3"/>
      <c r="CD93" s="3"/>
      <c r="CE93" s="3"/>
      <c r="CG93" s="3"/>
      <c r="CH93" s="3"/>
      <c r="CI93" s="3"/>
      <c r="CK93" s="3"/>
      <c r="CL93" s="3"/>
      <c r="CM93" s="3"/>
      <c r="CO93" s="3"/>
      <c r="CP93" s="3"/>
      <c r="CQ93" s="3"/>
      <c r="CS93" s="3"/>
      <c r="CT93" s="3"/>
      <c r="DE93" s="53"/>
    </row>
    <row r="94" spans="1:109" x14ac:dyDescent="0.3">
      <c r="A94" s="3"/>
      <c r="B94" s="3"/>
      <c r="C94" s="120"/>
      <c r="D94" s="120"/>
      <c r="E94" s="120"/>
      <c r="F94" s="120"/>
      <c r="G94" s="120"/>
      <c r="H94" s="120"/>
      <c r="I94" s="124"/>
      <c r="J94" s="124"/>
      <c r="K94" s="124"/>
      <c r="L94" s="120"/>
      <c r="M94" s="120"/>
      <c r="N94" s="120"/>
      <c r="O94" s="120"/>
      <c r="P94" s="120"/>
      <c r="Q94" s="120"/>
      <c r="R94" s="120"/>
      <c r="S94" s="124"/>
      <c r="T94" s="124"/>
      <c r="U94" s="120"/>
      <c r="V94" s="120"/>
      <c r="W94" s="120"/>
      <c r="X94" s="120"/>
      <c r="Y94" s="124"/>
      <c r="Z94" s="124"/>
      <c r="AA94" s="3"/>
      <c r="AB94" s="3"/>
      <c r="AC94" s="3"/>
      <c r="AD94" s="81"/>
      <c r="AE94" s="81"/>
      <c r="AF94" s="81"/>
      <c r="AG94" s="81"/>
      <c r="AH94" s="81"/>
      <c r="AI94" s="81"/>
      <c r="AJ94" s="81"/>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81"/>
      <c r="BZ94" s="81"/>
      <c r="CA94" s="3"/>
      <c r="CB94" s="3"/>
      <c r="CC94" s="3"/>
      <c r="CD94" s="3"/>
      <c r="CE94" s="3"/>
      <c r="CG94" s="3"/>
      <c r="CH94" s="3"/>
      <c r="CI94" s="3"/>
      <c r="CK94" s="3"/>
      <c r="CL94" s="3"/>
      <c r="CM94" s="3"/>
      <c r="CO94" s="3"/>
      <c r="CP94" s="3"/>
      <c r="CQ94" s="3"/>
      <c r="CS94" s="3"/>
      <c r="CT94" s="3"/>
      <c r="DE94" s="53"/>
    </row>
    <row r="95" spans="1:109" x14ac:dyDescent="0.3">
      <c r="A95" s="3"/>
      <c r="B95" s="3"/>
      <c r="C95" s="120"/>
      <c r="D95" s="120"/>
      <c r="E95" s="120"/>
      <c r="F95" s="120"/>
      <c r="G95" s="120"/>
      <c r="H95" s="120"/>
      <c r="I95" s="124"/>
      <c r="J95" s="124"/>
      <c r="K95" s="124"/>
      <c r="L95" s="120"/>
      <c r="M95" s="120"/>
      <c r="N95" s="120"/>
      <c r="O95" s="120"/>
      <c r="P95" s="120"/>
      <c r="Q95" s="120"/>
      <c r="R95" s="120"/>
      <c r="S95" s="124"/>
      <c r="T95" s="124"/>
      <c r="U95" s="120"/>
      <c r="V95" s="120"/>
      <c r="W95" s="120"/>
      <c r="X95" s="120"/>
      <c r="Y95" s="124"/>
      <c r="Z95" s="124"/>
      <c r="AA95" s="3"/>
      <c r="AB95" s="3"/>
      <c r="AC95" s="3"/>
      <c r="AD95" s="81"/>
      <c r="AE95" s="81"/>
      <c r="AF95" s="81"/>
      <c r="AG95" s="81"/>
      <c r="AH95" s="81"/>
      <c r="AI95" s="81"/>
      <c r="AJ95" s="81"/>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81"/>
      <c r="BZ95" s="81"/>
      <c r="CA95" s="3"/>
      <c r="CB95" s="3"/>
      <c r="CC95" s="3"/>
      <c r="CD95" s="3"/>
      <c r="CE95" s="3"/>
      <c r="CG95" s="3"/>
      <c r="CH95" s="3"/>
      <c r="CI95" s="3"/>
      <c r="CK95" s="3"/>
      <c r="CL95" s="3"/>
      <c r="CM95" s="3"/>
      <c r="CO95" s="3"/>
      <c r="CP95" s="3"/>
      <c r="CQ95" s="3"/>
      <c r="CS95" s="3"/>
      <c r="CT95" s="3"/>
      <c r="DE95" s="53"/>
    </row>
    <row r="96" spans="1:109" x14ac:dyDescent="0.3">
      <c r="A96" s="3"/>
      <c r="B96" s="3"/>
      <c r="C96" s="120"/>
      <c r="D96" s="120"/>
      <c r="E96" s="120"/>
      <c r="F96" s="120"/>
      <c r="G96" s="120"/>
      <c r="H96" s="120"/>
      <c r="I96" s="124"/>
      <c r="J96" s="124"/>
      <c r="K96" s="124"/>
      <c r="L96" s="120"/>
      <c r="M96" s="120"/>
      <c r="N96" s="120"/>
      <c r="O96" s="120"/>
      <c r="P96" s="120"/>
      <c r="Q96" s="120"/>
      <c r="R96" s="120"/>
      <c r="S96" s="124"/>
      <c r="T96" s="124"/>
      <c r="U96" s="120"/>
      <c r="V96" s="120"/>
      <c r="W96" s="120"/>
      <c r="X96" s="120"/>
      <c r="Y96" s="124"/>
      <c r="Z96" s="124"/>
      <c r="AA96" s="3"/>
      <c r="AB96" s="3"/>
      <c r="AC96" s="3"/>
      <c r="AD96" s="81"/>
      <c r="AE96" s="81"/>
      <c r="AF96" s="81"/>
      <c r="AG96" s="81"/>
      <c r="AH96" s="81"/>
      <c r="AI96" s="81"/>
      <c r="AJ96" s="81"/>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81"/>
      <c r="BZ96" s="81"/>
      <c r="CA96" s="3"/>
      <c r="CB96" s="3"/>
      <c r="CC96" s="3"/>
      <c r="CD96" s="3"/>
      <c r="CE96" s="3"/>
      <c r="CG96" s="3"/>
      <c r="CH96" s="3"/>
      <c r="CI96" s="3"/>
      <c r="CK96" s="3"/>
      <c r="CL96" s="3"/>
      <c r="CM96" s="3"/>
      <c r="CO96" s="3"/>
      <c r="CP96" s="3"/>
      <c r="CQ96" s="3"/>
      <c r="CS96" s="3"/>
      <c r="CT96" s="3"/>
      <c r="DE96" s="53"/>
    </row>
    <row r="97" spans="1:109" x14ac:dyDescent="0.3">
      <c r="A97" s="3"/>
      <c r="B97" s="3"/>
      <c r="C97" s="120"/>
      <c r="D97" s="120"/>
      <c r="E97" s="120"/>
      <c r="F97" s="120"/>
      <c r="G97" s="120"/>
      <c r="H97" s="120"/>
      <c r="I97" s="124"/>
      <c r="J97" s="124"/>
      <c r="K97" s="124"/>
      <c r="L97" s="120"/>
      <c r="M97" s="120"/>
      <c r="N97" s="120"/>
      <c r="O97" s="120"/>
      <c r="P97" s="120"/>
      <c r="Q97" s="120"/>
      <c r="R97" s="120"/>
      <c r="S97" s="124"/>
      <c r="T97" s="124"/>
      <c r="U97" s="120"/>
      <c r="V97" s="120"/>
      <c r="W97" s="120"/>
      <c r="X97" s="120"/>
      <c r="Y97" s="124"/>
      <c r="Z97" s="124"/>
      <c r="AA97" s="3"/>
      <c r="AB97" s="3"/>
      <c r="AC97" s="3"/>
      <c r="AD97" s="81"/>
      <c r="AE97" s="81"/>
      <c r="AF97" s="81"/>
      <c r="AG97" s="81"/>
      <c r="AH97" s="81"/>
      <c r="AI97" s="81"/>
      <c r="AJ97" s="81"/>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81"/>
      <c r="BZ97" s="81"/>
      <c r="CA97" s="3"/>
      <c r="CB97" s="3"/>
      <c r="CC97" s="3"/>
      <c r="CD97" s="3"/>
      <c r="CE97" s="3"/>
      <c r="CG97" s="3"/>
      <c r="CH97" s="3"/>
      <c r="CI97" s="3"/>
      <c r="CK97" s="3"/>
      <c r="CL97" s="3"/>
      <c r="CM97" s="3"/>
      <c r="CO97" s="3"/>
      <c r="CP97" s="3"/>
      <c r="CQ97" s="3"/>
      <c r="CS97" s="3"/>
      <c r="CT97" s="3"/>
      <c r="DE97" s="53"/>
    </row>
    <row r="98" spans="1:109" x14ac:dyDescent="0.3">
      <c r="A98" s="3"/>
      <c r="B98" s="3"/>
      <c r="C98" s="120"/>
      <c r="D98" s="120"/>
      <c r="E98" s="120"/>
      <c r="F98" s="120"/>
      <c r="G98" s="120"/>
      <c r="H98" s="120"/>
      <c r="I98" s="124"/>
      <c r="J98" s="124"/>
      <c r="K98" s="124"/>
      <c r="L98" s="120"/>
      <c r="M98" s="120"/>
      <c r="N98" s="120"/>
      <c r="O98" s="120"/>
      <c r="P98" s="120"/>
      <c r="Q98" s="120"/>
      <c r="R98" s="120"/>
      <c r="S98" s="124"/>
      <c r="T98" s="124"/>
      <c r="U98" s="120"/>
      <c r="V98" s="120"/>
      <c r="W98" s="120"/>
      <c r="X98" s="120"/>
      <c r="Y98" s="124"/>
      <c r="Z98" s="124"/>
      <c r="AA98" s="3"/>
      <c r="AB98" s="3"/>
      <c r="AC98" s="3"/>
      <c r="AD98" s="81"/>
      <c r="AE98" s="81"/>
      <c r="AF98" s="81"/>
      <c r="AG98" s="81"/>
      <c r="AH98" s="81"/>
      <c r="AI98" s="81"/>
      <c r="AJ98" s="81"/>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81"/>
      <c r="BZ98" s="81"/>
      <c r="CA98" s="3"/>
      <c r="CB98" s="3"/>
      <c r="CC98" s="3"/>
      <c r="CD98" s="3"/>
      <c r="CE98" s="3"/>
      <c r="CG98" s="3"/>
      <c r="CH98" s="3"/>
      <c r="CI98" s="3"/>
      <c r="CK98" s="3"/>
      <c r="CL98" s="3"/>
      <c r="CM98" s="3"/>
      <c r="CO98" s="3"/>
      <c r="CP98" s="3"/>
      <c r="CQ98" s="3"/>
      <c r="CS98" s="3"/>
      <c r="CT98" s="3"/>
      <c r="DE98" s="53"/>
    </row>
    <row r="99" spans="1:109" x14ac:dyDescent="0.3">
      <c r="A99" s="3"/>
      <c r="B99" s="3"/>
      <c r="C99" s="120"/>
      <c r="D99" s="120"/>
      <c r="E99" s="120"/>
      <c r="F99" s="120"/>
      <c r="G99" s="120"/>
      <c r="H99" s="120"/>
      <c r="I99" s="124"/>
      <c r="J99" s="124"/>
      <c r="K99" s="124"/>
      <c r="L99" s="120"/>
      <c r="M99" s="120"/>
      <c r="N99" s="120"/>
      <c r="O99" s="120"/>
      <c r="P99" s="120"/>
      <c r="Q99" s="120"/>
      <c r="R99" s="120"/>
      <c r="S99" s="124"/>
      <c r="T99" s="124"/>
      <c r="U99" s="120"/>
      <c r="V99" s="120"/>
      <c r="W99" s="120"/>
      <c r="X99" s="120"/>
      <c r="Y99" s="124"/>
      <c r="Z99" s="124"/>
      <c r="AA99" s="3"/>
      <c r="AB99" s="3"/>
      <c r="AC99" s="3"/>
      <c r="AD99" s="81"/>
      <c r="AE99" s="81"/>
      <c r="AF99" s="81"/>
      <c r="AG99" s="81"/>
      <c r="AH99" s="81"/>
      <c r="AI99" s="81"/>
      <c r="AJ99" s="81"/>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81"/>
      <c r="BZ99" s="81"/>
      <c r="CA99" s="3"/>
      <c r="CB99" s="3"/>
      <c r="CC99" s="3"/>
      <c r="CD99" s="3"/>
      <c r="CE99" s="3"/>
      <c r="CG99" s="3"/>
      <c r="CH99" s="3"/>
      <c r="CI99" s="3"/>
      <c r="CK99" s="3"/>
      <c r="CL99" s="3"/>
      <c r="CM99" s="3"/>
      <c r="CO99" s="3"/>
      <c r="CP99" s="3"/>
      <c r="CQ99" s="3"/>
      <c r="CS99" s="3"/>
      <c r="CT99" s="3"/>
      <c r="DE99" s="53"/>
    </row>
    <row r="100" spans="1:109" x14ac:dyDescent="0.3">
      <c r="A100" s="3"/>
      <c r="B100" s="3"/>
      <c r="C100" s="120"/>
      <c r="D100" s="120"/>
      <c r="E100" s="120"/>
      <c r="F100" s="120"/>
      <c r="G100" s="120"/>
      <c r="H100" s="120"/>
      <c r="I100" s="124"/>
      <c r="J100" s="124"/>
      <c r="K100" s="124"/>
      <c r="L100" s="120"/>
      <c r="M100" s="120"/>
      <c r="N100" s="120"/>
      <c r="O100" s="120"/>
      <c r="P100" s="120"/>
      <c r="Q100" s="120"/>
      <c r="R100" s="120"/>
      <c r="S100" s="124"/>
      <c r="T100" s="124"/>
      <c r="U100" s="120"/>
      <c r="V100" s="120"/>
      <c r="W100" s="120"/>
      <c r="X100" s="120"/>
      <c r="Y100" s="124"/>
      <c r="Z100" s="124"/>
      <c r="AA100" s="3"/>
      <c r="AB100" s="3"/>
      <c r="AC100" s="3"/>
      <c r="AD100" s="81"/>
      <c r="AE100" s="81"/>
      <c r="AF100" s="81"/>
      <c r="AG100" s="81"/>
      <c r="AH100" s="81"/>
      <c r="AI100" s="81"/>
      <c r="AJ100" s="81"/>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81"/>
      <c r="BZ100" s="81"/>
      <c r="CA100" s="3"/>
      <c r="CB100" s="3"/>
      <c r="CC100" s="3"/>
      <c r="CD100" s="3"/>
      <c r="CE100" s="3"/>
      <c r="CG100" s="3"/>
      <c r="CH100" s="3"/>
      <c r="CI100" s="3"/>
      <c r="CK100" s="3"/>
      <c r="CL100" s="3"/>
      <c r="CM100" s="3"/>
      <c r="CO100" s="3"/>
      <c r="CP100" s="3"/>
      <c r="CQ100" s="3"/>
      <c r="CS100" s="3"/>
      <c r="CT100" s="3"/>
      <c r="DE100" s="53"/>
    </row>
  </sheetData>
  <mergeCells count="47">
    <mergeCell ref="BV10:BX10"/>
    <mergeCell ref="BS9:BU10"/>
    <mergeCell ref="L10:N10"/>
    <mergeCell ref="O10:Q10"/>
    <mergeCell ref="R10:T10"/>
    <mergeCell ref="U10:W10"/>
    <mergeCell ref="X10:Z10"/>
    <mergeCell ref="AA10:AC10"/>
    <mergeCell ref="BJ10:BL10"/>
    <mergeCell ref="BM10:BO10"/>
    <mergeCell ref="BP10:BR10"/>
    <mergeCell ref="AD8:AF10"/>
    <mergeCell ref="AG8:AI10"/>
    <mergeCell ref="AR8:BF8"/>
    <mergeCell ref="BG8:BX8"/>
    <mergeCell ref="CN5:CP6"/>
    <mergeCell ref="CR5:CT6"/>
    <mergeCell ref="CV5:DD6"/>
    <mergeCell ref="C7:E10"/>
    <mergeCell ref="AK7:AM10"/>
    <mergeCell ref="AO7:AQ10"/>
    <mergeCell ref="CF7:CH10"/>
    <mergeCell ref="CJ7:CL10"/>
    <mergeCell ref="CN7:CP10"/>
    <mergeCell ref="CR7:CT10"/>
    <mergeCell ref="CJ5:CL6"/>
    <mergeCell ref="CV7:CX10"/>
    <mergeCell ref="CY7:DA10"/>
    <mergeCell ref="DB7:DD10"/>
    <mergeCell ref="F8:H10"/>
    <mergeCell ref="CB8:CD10"/>
    <mergeCell ref="CF5:CH6"/>
    <mergeCell ref="I8:K10"/>
    <mergeCell ref="C1:M1"/>
    <mergeCell ref="C5:AI6"/>
    <mergeCell ref="AK5:AM6"/>
    <mergeCell ref="AO5:CD6"/>
    <mergeCell ref="BY8:CA10"/>
    <mergeCell ref="L9:Q9"/>
    <mergeCell ref="R9:AC9"/>
    <mergeCell ref="AR9:AT10"/>
    <mergeCell ref="AU9:AW10"/>
    <mergeCell ref="AX9:AZ10"/>
    <mergeCell ref="BA9:BC10"/>
    <mergeCell ref="BD9:BF10"/>
    <mergeCell ref="BG9:BI10"/>
    <mergeCell ref="BJ9:BO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G115"/>
  <sheetViews>
    <sheetView zoomScale="80" zoomScaleNormal="80" workbookViewId="0">
      <pane xSplit="2" ySplit="11" topLeftCell="CV60" activePane="bottomRight" state="frozen"/>
      <selection activeCell="F82" sqref="F82"/>
      <selection pane="topRight" activeCell="F82" sqref="F82"/>
      <selection pane="bottomLeft" activeCell="F82" sqref="F82"/>
      <selection pane="bottomRight" activeCell="DE1" sqref="DE1:DF1048576"/>
    </sheetView>
  </sheetViews>
  <sheetFormatPr defaultColWidth="9.109375" defaultRowHeight="14.4" x14ac:dyDescent="0.3"/>
  <cols>
    <col min="1" max="1" width="5.5546875" style="1" bestFit="1" customWidth="1"/>
    <col min="2" max="2" width="5.33203125" style="1" bestFit="1" customWidth="1"/>
    <col min="3" max="3" width="20.6640625" style="1" customWidth="1"/>
    <col min="4" max="4" width="16.44140625" style="1" bestFit="1" customWidth="1"/>
    <col min="5" max="5" width="17.33203125" style="1" bestFit="1" customWidth="1"/>
    <col min="6" max="6" width="20.44140625" style="1" bestFit="1" customWidth="1"/>
    <col min="7" max="7" width="16.44140625" style="1" bestFit="1" customWidth="1"/>
    <col min="8" max="9" width="17.33203125" style="1" bestFit="1" customWidth="1"/>
    <col min="10" max="10" width="15.6640625" style="1" customWidth="1"/>
    <col min="11" max="11" width="22.5546875" style="1" customWidth="1"/>
    <col min="12" max="14" width="15.6640625" style="1" customWidth="1"/>
    <col min="15" max="15" width="17.33203125" style="1" bestFit="1" customWidth="1"/>
    <col min="16" max="16" width="15.6640625" style="1" customWidth="1"/>
    <col min="17" max="17" width="17.33203125" style="1" bestFit="1" customWidth="1"/>
    <col min="18" max="23" width="15.6640625" style="1" customWidth="1"/>
    <col min="24" max="24" width="17.33203125" style="1" bestFit="1" customWidth="1"/>
    <col min="25" max="25" width="15.6640625" style="3" customWidth="1"/>
    <col min="26" max="26" width="17.5546875" style="1" customWidth="1"/>
    <col min="27" max="35" width="15.6640625" style="1" customWidth="1"/>
    <col min="36" max="36" width="0.5546875" style="1" customWidth="1"/>
    <col min="37" max="39" width="15.6640625" style="1" customWidth="1"/>
    <col min="40" max="40" width="0.88671875" style="1" customWidth="1"/>
    <col min="41" max="48" width="15.6640625" style="1" customWidth="1"/>
    <col min="49" max="49" width="16" style="1" customWidth="1"/>
    <col min="50" max="67" width="15.6640625" style="1" customWidth="1"/>
    <col min="68" max="70" width="18.88671875" style="1" customWidth="1"/>
    <col min="71" max="74" width="15.6640625" style="1" customWidth="1"/>
    <col min="75" max="76" width="16.44140625" style="1" bestFit="1" customWidth="1"/>
    <col min="77" max="77" width="18.44140625" style="1" bestFit="1" customWidth="1"/>
    <col min="78" max="78" width="14.5546875" style="1" bestFit="1" customWidth="1"/>
    <col min="79" max="79" width="18.44140625" style="1" bestFit="1" customWidth="1"/>
    <col min="80" max="82" width="15.6640625" style="3" customWidth="1"/>
    <col min="83" max="83" width="0.88671875" style="3" customWidth="1"/>
    <col min="84" max="86" width="15.6640625" style="3" customWidth="1"/>
    <col min="87" max="87" width="0.88671875" style="3" customWidth="1"/>
    <col min="88" max="90" width="15.6640625" style="3" customWidth="1"/>
    <col min="91" max="91" width="0.88671875" style="3" customWidth="1"/>
    <col min="92" max="94" width="15.6640625" style="3" customWidth="1"/>
    <col min="95" max="95" width="0.88671875" style="3" customWidth="1"/>
    <col min="96" max="96" width="21.33203125" style="3" bestFit="1" customWidth="1"/>
    <col min="97" max="97" width="20.33203125" style="3" bestFit="1" customWidth="1"/>
    <col min="98" max="98" width="21.33203125" style="3" bestFit="1" customWidth="1"/>
    <col min="99" max="99" width="0.88671875" style="3" customWidth="1"/>
    <col min="100" max="101" width="17" style="3" bestFit="1" customWidth="1"/>
    <col min="102" max="102" width="16" style="3" bestFit="1" customWidth="1"/>
    <col min="103" max="103" width="18.109375" style="3" bestFit="1" customWidth="1"/>
    <col min="104" max="105" width="17" style="3" bestFit="1" customWidth="1"/>
    <col min="106" max="106" width="17.33203125" style="3" bestFit="1" customWidth="1"/>
    <col min="107" max="107" width="11.88671875" style="3" customWidth="1"/>
    <col min="108" max="108" width="17.33203125" style="3" bestFit="1" customWidth="1"/>
    <col min="109" max="109" width="17.88671875" style="3" customWidth="1"/>
    <col min="110" max="110" width="16.6640625" style="3" customWidth="1"/>
    <col min="111" max="141" width="9.109375" style="3"/>
    <col min="142" max="16384" width="9.109375" style="1"/>
  </cols>
  <sheetData>
    <row r="1" spans="1:163" s="3" customFormat="1" ht="20.399999999999999" x14ac:dyDescent="0.35">
      <c r="B1" s="81"/>
      <c r="C1" s="341" t="s">
        <v>59</v>
      </c>
      <c r="D1" s="341"/>
      <c r="E1" s="341"/>
      <c r="F1" s="341"/>
      <c r="G1" s="341"/>
      <c r="H1" s="341"/>
      <c r="I1" s="341"/>
      <c r="J1" s="341"/>
      <c r="K1" s="89"/>
      <c r="L1" s="89"/>
      <c r="M1" s="89"/>
      <c r="N1" s="89"/>
      <c r="O1" s="89"/>
      <c r="P1" s="89"/>
      <c r="Q1" s="89"/>
      <c r="R1" s="89"/>
      <c r="S1" s="89"/>
      <c r="T1" s="89"/>
      <c r="U1" s="31"/>
      <c r="V1" s="31"/>
      <c r="W1" s="31"/>
      <c r="X1" s="31"/>
      <c r="Y1" s="31"/>
      <c r="Z1" s="31"/>
      <c r="AO1" s="341" t="s">
        <v>59</v>
      </c>
      <c r="AP1" s="341"/>
      <c r="AQ1" s="341"/>
      <c r="AR1" s="341"/>
      <c r="AS1" s="341"/>
      <c r="AT1" s="341"/>
      <c r="AU1" s="341"/>
      <c r="AV1" s="341"/>
    </row>
    <row r="2" spans="1:163" s="3" customFormat="1" ht="21" customHeight="1" x14ac:dyDescent="0.3">
      <c r="A2" s="85"/>
      <c r="B2" s="81"/>
      <c r="C2" s="81"/>
      <c r="D2" s="81"/>
      <c r="E2" s="81"/>
      <c r="F2" s="81"/>
      <c r="G2" s="81"/>
      <c r="H2" s="81"/>
      <c r="I2" s="81"/>
      <c r="J2" s="81"/>
      <c r="K2" s="81"/>
      <c r="L2" s="81"/>
      <c r="M2" s="81"/>
      <c r="N2" s="81"/>
      <c r="O2" s="81"/>
      <c r="P2" s="81"/>
      <c r="Q2" s="81"/>
      <c r="R2" s="81"/>
      <c r="S2" s="81"/>
      <c r="T2" s="81"/>
      <c r="U2" s="99"/>
      <c r="V2" s="99"/>
      <c r="AS2" s="81"/>
      <c r="AT2" s="81"/>
      <c r="AU2" s="81"/>
      <c r="AV2" s="81"/>
      <c r="AW2" s="81"/>
      <c r="AX2" s="81"/>
      <c r="AY2" s="81"/>
      <c r="AZ2" s="81"/>
      <c r="BA2" s="81"/>
      <c r="BB2" s="81"/>
      <c r="BC2" s="81"/>
      <c r="BD2" s="81"/>
      <c r="BE2" s="81"/>
      <c r="BF2" s="81"/>
      <c r="BG2" s="81"/>
      <c r="BH2" s="81"/>
      <c r="BI2" s="81"/>
      <c r="BJ2" s="81"/>
      <c r="BV2" s="81"/>
      <c r="BW2" s="81"/>
      <c r="BX2" s="81"/>
      <c r="CB2" s="81"/>
      <c r="CC2" s="81"/>
      <c r="CD2" s="81"/>
    </row>
    <row r="3" spans="1:163" s="3" customFormat="1" x14ac:dyDescent="0.3">
      <c r="B3" s="81"/>
      <c r="C3" s="101" t="s">
        <v>80</v>
      </c>
      <c r="D3" s="102"/>
      <c r="F3" s="84"/>
      <c r="G3" s="84"/>
      <c r="H3" s="84"/>
      <c r="I3" s="84"/>
      <c r="J3" s="84"/>
      <c r="K3" s="84"/>
      <c r="L3" s="84"/>
      <c r="M3" s="84"/>
      <c r="N3" s="84"/>
      <c r="O3" s="84"/>
      <c r="P3" s="84"/>
      <c r="Q3" s="84"/>
      <c r="R3" s="84"/>
      <c r="S3" s="84"/>
      <c r="T3" s="84"/>
      <c r="W3" s="81"/>
      <c r="X3" s="81"/>
      <c r="Y3" s="86"/>
      <c r="AO3" s="101" t="s">
        <v>73</v>
      </c>
      <c r="AS3" s="84"/>
      <c r="AT3" s="84"/>
      <c r="AU3" s="84"/>
      <c r="AV3" s="84"/>
      <c r="AW3" s="84"/>
      <c r="AX3" s="84"/>
      <c r="AY3" s="84"/>
      <c r="AZ3" s="84"/>
      <c r="BA3" s="84"/>
      <c r="BB3" s="84"/>
      <c r="BC3" s="84"/>
      <c r="BD3" s="84"/>
      <c r="BE3" s="84"/>
      <c r="BF3" s="84"/>
      <c r="BG3" s="84"/>
      <c r="BH3" s="84"/>
      <c r="BI3" s="84"/>
      <c r="BJ3" s="84"/>
      <c r="BV3" s="84"/>
      <c r="BW3" s="84"/>
      <c r="BX3" s="84"/>
      <c r="CB3" s="84"/>
      <c r="CC3" s="84"/>
      <c r="CD3" s="84"/>
    </row>
    <row r="4" spans="1:163" s="3" customFormat="1" x14ac:dyDescent="0.3">
      <c r="B4" s="4"/>
      <c r="C4" s="90"/>
      <c r="D4" s="100"/>
      <c r="E4" s="85"/>
      <c r="F4" s="124"/>
      <c r="G4" s="121"/>
      <c r="H4" s="121"/>
      <c r="I4" s="121"/>
      <c r="J4" s="121"/>
      <c r="K4" s="121"/>
      <c r="R4" s="121"/>
      <c r="S4" s="127"/>
      <c r="T4" s="121"/>
      <c r="U4" s="121"/>
      <c r="V4" s="121"/>
      <c r="W4" s="121"/>
      <c r="X4" s="121"/>
      <c r="Y4" s="121"/>
      <c r="Z4" s="121"/>
      <c r="AD4" s="128"/>
      <c r="AE4" s="128"/>
      <c r="AF4" s="128"/>
      <c r="AG4" s="121"/>
      <c r="AH4" s="121"/>
      <c r="AI4" s="121"/>
    </row>
    <row r="5" spans="1:163" s="3" customFormat="1" ht="15" customHeight="1" x14ac:dyDescent="0.3">
      <c r="B5" s="81"/>
      <c r="C5" s="342" t="s">
        <v>55</v>
      </c>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117"/>
      <c r="AK5" s="343" t="s">
        <v>40</v>
      </c>
      <c r="AL5" s="343"/>
      <c r="AM5" s="343"/>
      <c r="AO5" s="344" t="s">
        <v>29</v>
      </c>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344"/>
      <c r="CD5" s="344"/>
      <c r="CF5" s="334" t="s">
        <v>0</v>
      </c>
      <c r="CG5" s="334"/>
      <c r="CH5" s="334"/>
      <c r="CJ5" s="343" t="s">
        <v>52</v>
      </c>
      <c r="CK5" s="343"/>
      <c r="CL5" s="343"/>
      <c r="CN5" s="343" t="s">
        <v>53</v>
      </c>
      <c r="CO5" s="343"/>
      <c r="CP5" s="343"/>
      <c r="CR5" s="343" t="s">
        <v>49</v>
      </c>
      <c r="CS5" s="343"/>
      <c r="CT5" s="343"/>
      <c r="CV5" s="360" t="s">
        <v>3</v>
      </c>
      <c r="CW5" s="360"/>
      <c r="CX5" s="360"/>
      <c r="CY5" s="360"/>
      <c r="CZ5" s="360"/>
      <c r="DA5" s="360"/>
      <c r="DB5" s="360"/>
      <c r="DC5" s="360"/>
      <c r="DD5" s="360"/>
    </row>
    <row r="6" spans="1:163" ht="18" customHeight="1" thickBot="1" x14ac:dyDescent="0.35">
      <c r="A6" s="85"/>
      <c r="B6" s="87"/>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117"/>
      <c r="AK6" s="343"/>
      <c r="AL6" s="343"/>
      <c r="AM6" s="343"/>
      <c r="AN6" s="3"/>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F6" s="334"/>
      <c r="CG6" s="334"/>
      <c r="CH6" s="334"/>
      <c r="CJ6" s="343"/>
      <c r="CK6" s="343"/>
      <c r="CL6" s="343"/>
      <c r="CN6" s="343"/>
      <c r="CO6" s="343"/>
      <c r="CP6" s="343"/>
      <c r="CR6" s="343"/>
      <c r="CS6" s="343"/>
      <c r="CT6" s="343"/>
      <c r="CV6" s="361"/>
      <c r="CW6" s="361"/>
      <c r="CX6" s="361"/>
      <c r="CY6" s="361"/>
      <c r="CZ6" s="361"/>
      <c r="DA6" s="361"/>
      <c r="DB6" s="361"/>
      <c r="DC6" s="361"/>
      <c r="DD6" s="361"/>
      <c r="EL6" s="3"/>
      <c r="EM6" s="3"/>
      <c r="EN6" s="3"/>
      <c r="EO6" s="3"/>
      <c r="EP6" s="3"/>
      <c r="EQ6" s="3"/>
      <c r="ER6" s="3"/>
      <c r="ES6" s="3"/>
      <c r="ET6" s="3"/>
      <c r="EU6" s="3"/>
      <c r="EV6" s="3"/>
      <c r="EW6" s="3"/>
      <c r="EX6" s="3"/>
      <c r="EY6" s="3"/>
      <c r="EZ6" s="3"/>
      <c r="FA6" s="3"/>
      <c r="FB6" s="3"/>
      <c r="FC6" s="3"/>
      <c r="FD6" s="3"/>
      <c r="FE6" s="3"/>
      <c r="FF6" s="3"/>
      <c r="FG6" s="3"/>
    </row>
    <row r="7" spans="1:163" ht="18" customHeight="1" thickBot="1" x14ac:dyDescent="0.35">
      <c r="A7" s="3"/>
      <c r="B7" s="88"/>
      <c r="C7" s="362" t="s">
        <v>28</v>
      </c>
      <c r="D7" s="363"/>
      <c r="E7" s="363"/>
      <c r="F7" s="22"/>
      <c r="G7" s="22"/>
      <c r="H7" s="22"/>
      <c r="I7" s="22"/>
      <c r="J7" s="22"/>
      <c r="K7" s="22"/>
      <c r="L7" s="22"/>
      <c r="M7" s="8"/>
      <c r="N7" s="8"/>
      <c r="O7" s="8"/>
      <c r="P7" s="8"/>
      <c r="Q7" s="8"/>
      <c r="R7" s="8"/>
      <c r="S7" s="8"/>
      <c r="T7" s="8"/>
      <c r="U7" s="8"/>
      <c r="V7" s="8"/>
      <c r="W7" s="8"/>
      <c r="X7" s="8"/>
      <c r="Y7" s="8"/>
      <c r="Z7" s="8"/>
      <c r="AA7" s="8"/>
      <c r="AB7" s="8"/>
      <c r="AC7" s="8"/>
      <c r="AD7" s="8"/>
      <c r="AE7" s="9"/>
      <c r="AF7" s="8"/>
      <c r="AG7" s="8"/>
      <c r="AH7" s="8"/>
      <c r="AI7" s="11"/>
      <c r="AJ7" s="82"/>
      <c r="AK7" s="364" t="s">
        <v>39</v>
      </c>
      <c r="AL7" s="365"/>
      <c r="AM7" s="366"/>
      <c r="AN7" s="12"/>
      <c r="AO7" s="362" t="s">
        <v>30</v>
      </c>
      <c r="AP7" s="363"/>
      <c r="AQ7" s="363"/>
      <c r="AR7" s="14"/>
      <c r="AS7" s="24"/>
      <c r="AT7" s="24"/>
      <c r="AU7" s="24"/>
      <c r="AV7" s="24"/>
      <c r="AW7" s="24"/>
      <c r="AX7" s="24"/>
      <c r="AY7" s="24"/>
      <c r="AZ7" s="24"/>
      <c r="BA7" s="24"/>
      <c r="BB7" s="24"/>
      <c r="BC7" s="24"/>
      <c r="BD7" s="24"/>
      <c r="BE7" s="24"/>
      <c r="BF7" s="24"/>
      <c r="BG7" s="9"/>
      <c r="BH7" s="9"/>
      <c r="BI7" s="9"/>
      <c r="BJ7" s="9"/>
      <c r="BK7" s="9"/>
      <c r="BL7" s="9"/>
      <c r="BM7" s="9"/>
      <c r="BN7" s="9"/>
      <c r="BO7" s="9"/>
      <c r="BP7" s="9"/>
      <c r="BQ7" s="9"/>
      <c r="BR7" s="9"/>
      <c r="BS7" s="9"/>
      <c r="BT7" s="9"/>
      <c r="BU7" s="9"/>
      <c r="BV7" s="9"/>
      <c r="BW7" s="9"/>
      <c r="BX7" s="9"/>
      <c r="BY7" s="9"/>
      <c r="BZ7" s="9"/>
      <c r="CA7" s="9"/>
      <c r="CB7" s="9"/>
      <c r="CC7" s="9"/>
      <c r="CD7" s="9"/>
      <c r="CE7" s="13"/>
      <c r="CF7" s="364" t="s">
        <v>61</v>
      </c>
      <c r="CG7" s="365"/>
      <c r="CH7" s="366"/>
      <c r="CI7" s="13"/>
      <c r="CJ7" s="364" t="s">
        <v>1</v>
      </c>
      <c r="CK7" s="365"/>
      <c r="CL7" s="366"/>
      <c r="CM7" s="13"/>
      <c r="CN7" s="364" t="s">
        <v>2</v>
      </c>
      <c r="CO7" s="365"/>
      <c r="CP7" s="366"/>
      <c r="CQ7" s="13"/>
      <c r="CR7" s="364" t="s">
        <v>54</v>
      </c>
      <c r="CS7" s="365"/>
      <c r="CT7" s="366"/>
      <c r="CU7" s="12"/>
      <c r="CV7" s="372" t="s">
        <v>47</v>
      </c>
      <c r="CW7" s="372"/>
      <c r="CX7" s="373"/>
      <c r="CY7" s="376" t="s">
        <v>46</v>
      </c>
      <c r="CZ7" s="372"/>
      <c r="DA7" s="373"/>
      <c r="DB7" s="376" t="s">
        <v>45</v>
      </c>
      <c r="DC7" s="372"/>
      <c r="DD7" s="381"/>
      <c r="EL7" s="3"/>
      <c r="EM7" s="3"/>
      <c r="EN7" s="3"/>
      <c r="EO7" s="3"/>
      <c r="EP7" s="3"/>
      <c r="EQ7" s="3"/>
      <c r="ER7" s="3"/>
      <c r="ES7" s="3"/>
      <c r="ET7" s="3"/>
      <c r="EU7" s="3"/>
      <c r="EV7" s="3"/>
      <c r="EW7" s="3"/>
      <c r="EX7" s="3"/>
      <c r="EY7" s="3"/>
      <c r="EZ7" s="3"/>
      <c r="FA7" s="3"/>
      <c r="FB7" s="3"/>
      <c r="FC7" s="3"/>
      <c r="FD7" s="3"/>
      <c r="FE7" s="3"/>
      <c r="FF7" s="3"/>
      <c r="FG7" s="3"/>
    </row>
    <row r="8" spans="1:163" ht="15.75" customHeight="1" thickBot="1" x14ac:dyDescent="0.35">
      <c r="A8" s="3"/>
      <c r="B8" s="88"/>
      <c r="C8" s="362"/>
      <c r="D8" s="363"/>
      <c r="E8" s="363"/>
      <c r="F8" s="393" t="s">
        <v>5</v>
      </c>
      <c r="G8" s="345"/>
      <c r="H8" s="346"/>
      <c r="I8" s="335" t="s">
        <v>6</v>
      </c>
      <c r="J8" s="336"/>
      <c r="K8" s="336"/>
      <c r="L8" s="119"/>
      <c r="M8" s="10"/>
      <c r="N8" s="10"/>
      <c r="O8" s="10"/>
      <c r="P8" s="10"/>
      <c r="Q8" s="10"/>
      <c r="R8" s="10"/>
      <c r="S8" s="10"/>
      <c r="T8" s="10"/>
      <c r="U8" s="10"/>
      <c r="V8" s="10"/>
      <c r="W8" s="10"/>
      <c r="X8" s="10"/>
      <c r="Y8" s="10"/>
      <c r="Z8" s="10"/>
      <c r="AA8" s="10"/>
      <c r="AB8" s="10"/>
      <c r="AC8" s="18"/>
      <c r="AD8" s="393" t="s">
        <v>13</v>
      </c>
      <c r="AE8" s="345"/>
      <c r="AF8" s="346"/>
      <c r="AG8" s="393" t="s">
        <v>14</v>
      </c>
      <c r="AH8" s="345"/>
      <c r="AI8" s="394"/>
      <c r="AJ8" s="118"/>
      <c r="AK8" s="364"/>
      <c r="AL8" s="365"/>
      <c r="AM8" s="366"/>
      <c r="AN8" s="12"/>
      <c r="AO8" s="362"/>
      <c r="AP8" s="363"/>
      <c r="AQ8" s="363"/>
      <c r="AR8" s="397" t="s">
        <v>50</v>
      </c>
      <c r="AS8" s="398"/>
      <c r="AT8" s="398"/>
      <c r="AU8" s="398"/>
      <c r="AV8" s="398"/>
      <c r="AW8" s="398"/>
      <c r="AX8" s="398"/>
      <c r="AY8" s="398"/>
      <c r="AZ8" s="398"/>
      <c r="BA8" s="398"/>
      <c r="BB8" s="398"/>
      <c r="BC8" s="398"/>
      <c r="BD8" s="398"/>
      <c r="BE8" s="398"/>
      <c r="BF8" s="399"/>
      <c r="BG8" s="397" t="s">
        <v>50</v>
      </c>
      <c r="BH8" s="398"/>
      <c r="BI8" s="398"/>
      <c r="BJ8" s="398"/>
      <c r="BK8" s="398"/>
      <c r="BL8" s="398"/>
      <c r="BM8" s="398"/>
      <c r="BN8" s="398"/>
      <c r="BO8" s="398"/>
      <c r="BP8" s="398"/>
      <c r="BQ8" s="398"/>
      <c r="BR8" s="398"/>
      <c r="BS8" s="398"/>
      <c r="BT8" s="398"/>
      <c r="BU8" s="398"/>
      <c r="BV8" s="398"/>
      <c r="BW8" s="398"/>
      <c r="BX8" s="399"/>
      <c r="BY8" s="345" t="s">
        <v>42</v>
      </c>
      <c r="BZ8" s="345"/>
      <c r="CA8" s="346"/>
      <c r="CB8" s="345" t="s">
        <v>41</v>
      </c>
      <c r="CC8" s="345"/>
      <c r="CD8" s="346"/>
      <c r="CE8" s="13"/>
      <c r="CF8" s="364"/>
      <c r="CG8" s="365"/>
      <c r="CH8" s="366"/>
      <c r="CI8" s="13"/>
      <c r="CJ8" s="364"/>
      <c r="CK8" s="365"/>
      <c r="CL8" s="366"/>
      <c r="CM8" s="13"/>
      <c r="CN8" s="364"/>
      <c r="CO8" s="365"/>
      <c r="CP8" s="366"/>
      <c r="CQ8" s="13"/>
      <c r="CR8" s="364"/>
      <c r="CS8" s="365"/>
      <c r="CT8" s="366"/>
      <c r="CU8" s="12"/>
      <c r="CV8" s="374"/>
      <c r="CW8" s="374"/>
      <c r="CX8" s="375"/>
      <c r="CY8" s="377"/>
      <c r="CZ8" s="374"/>
      <c r="DA8" s="375"/>
      <c r="DB8" s="377"/>
      <c r="DC8" s="374"/>
      <c r="DD8" s="382"/>
      <c r="EL8" s="3"/>
      <c r="EM8" s="3"/>
      <c r="EN8" s="3"/>
      <c r="EO8" s="3"/>
      <c r="EP8" s="3"/>
      <c r="EQ8" s="3"/>
      <c r="ER8" s="3"/>
      <c r="ES8" s="3"/>
      <c r="ET8" s="3"/>
      <c r="EU8" s="3"/>
      <c r="EV8" s="3"/>
      <c r="EW8" s="3"/>
      <c r="EX8" s="3"/>
      <c r="EY8" s="3"/>
      <c r="EZ8" s="3"/>
      <c r="FA8" s="3"/>
      <c r="FB8" s="3"/>
      <c r="FC8" s="3"/>
      <c r="FD8" s="3"/>
      <c r="FE8" s="3"/>
      <c r="FF8" s="3"/>
      <c r="FG8" s="3"/>
    </row>
    <row r="9" spans="1:163" ht="15" customHeight="1" thickBot="1" x14ac:dyDescent="0.35">
      <c r="A9" s="90"/>
      <c r="B9" s="88"/>
      <c r="C9" s="362"/>
      <c r="D9" s="363"/>
      <c r="E9" s="363"/>
      <c r="F9" s="335"/>
      <c r="G9" s="336"/>
      <c r="H9" s="337"/>
      <c r="I9" s="335"/>
      <c r="J9" s="336"/>
      <c r="K9" s="337"/>
      <c r="L9" s="347" t="s">
        <v>50</v>
      </c>
      <c r="M9" s="348"/>
      <c r="N9" s="348"/>
      <c r="O9" s="348"/>
      <c r="P9" s="348"/>
      <c r="Q9" s="348"/>
      <c r="R9" s="347" t="s">
        <v>50</v>
      </c>
      <c r="S9" s="348"/>
      <c r="T9" s="348"/>
      <c r="U9" s="348"/>
      <c r="V9" s="348"/>
      <c r="W9" s="348"/>
      <c r="X9" s="348"/>
      <c r="Y9" s="348"/>
      <c r="Z9" s="348"/>
      <c r="AA9" s="348"/>
      <c r="AB9" s="348"/>
      <c r="AC9" s="349"/>
      <c r="AD9" s="335"/>
      <c r="AE9" s="336"/>
      <c r="AF9" s="337"/>
      <c r="AG9" s="335"/>
      <c r="AH9" s="336"/>
      <c r="AI9" s="395"/>
      <c r="AJ9" s="118"/>
      <c r="AK9" s="364"/>
      <c r="AL9" s="365"/>
      <c r="AM9" s="366"/>
      <c r="AN9" s="3"/>
      <c r="AO9" s="362"/>
      <c r="AP9" s="363"/>
      <c r="AQ9" s="363"/>
      <c r="AR9" s="350" t="s">
        <v>31</v>
      </c>
      <c r="AS9" s="351"/>
      <c r="AT9" s="352"/>
      <c r="AU9" s="350" t="s">
        <v>32</v>
      </c>
      <c r="AV9" s="351"/>
      <c r="AW9" s="352"/>
      <c r="AX9" s="350" t="s">
        <v>33</v>
      </c>
      <c r="AY9" s="351"/>
      <c r="AZ9" s="352"/>
      <c r="BA9" s="350" t="s">
        <v>34</v>
      </c>
      <c r="BB9" s="351"/>
      <c r="BC9" s="352"/>
      <c r="BD9" s="350" t="s">
        <v>35</v>
      </c>
      <c r="BE9" s="351"/>
      <c r="BF9" s="352"/>
      <c r="BG9" s="356" t="s">
        <v>36</v>
      </c>
      <c r="BH9" s="357"/>
      <c r="BI9" s="357"/>
      <c r="BJ9" s="358"/>
      <c r="BK9" s="358"/>
      <c r="BL9" s="358"/>
      <c r="BM9" s="358"/>
      <c r="BN9" s="358"/>
      <c r="BO9" s="359"/>
      <c r="BP9" s="97"/>
      <c r="BQ9" s="97"/>
      <c r="BR9" s="97"/>
      <c r="BS9" s="350" t="s">
        <v>48</v>
      </c>
      <c r="BT9" s="351"/>
      <c r="BU9" s="351"/>
      <c r="BV9" s="29"/>
      <c r="BW9" s="29"/>
      <c r="BX9" s="30"/>
      <c r="BY9" s="336"/>
      <c r="BZ9" s="336"/>
      <c r="CA9" s="337"/>
      <c r="CB9" s="336"/>
      <c r="CC9" s="336"/>
      <c r="CD9" s="337"/>
      <c r="CE9" s="13"/>
      <c r="CF9" s="364"/>
      <c r="CG9" s="365"/>
      <c r="CH9" s="366"/>
      <c r="CI9" s="13"/>
      <c r="CJ9" s="364"/>
      <c r="CK9" s="365"/>
      <c r="CL9" s="366"/>
      <c r="CM9" s="13"/>
      <c r="CN9" s="364"/>
      <c r="CO9" s="365"/>
      <c r="CP9" s="366"/>
      <c r="CQ9" s="13"/>
      <c r="CR9" s="364"/>
      <c r="CS9" s="365"/>
      <c r="CT9" s="366"/>
      <c r="CU9" s="12"/>
      <c r="CV9" s="374"/>
      <c r="CW9" s="374"/>
      <c r="CX9" s="375"/>
      <c r="CY9" s="377"/>
      <c r="CZ9" s="374"/>
      <c r="DA9" s="375"/>
      <c r="DB9" s="377"/>
      <c r="DC9" s="374"/>
      <c r="DD9" s="382"/>
      <c r="EL9" s="3"/>
      <c r="EM9" s="3"/>
      <c r="EN9" s="3"/>
      <c r="EO9" s="3"/>
      <c r="EP9" s="3"/>
      <c r="EQ9" s="3"/>
      <c r="ER9" s="3"/>
      <c r="ES9" s="3"/>
      <c r="ET9" s="3"/>
      <c r="EU9" s="3"/>
      <c r="EV9" s="3"/>
      <c r="EW9" s="3"/>
      <c r="EX9" s="3"/>
      <c r="EY9" s="3"/>
      <c r="EZ9" s="3"/>
      <c r="FA9" s="3"/>
      <c r="FB9" s="3"/>
      <c r="FC9" s="3"/>
      <c r="FD9" s="3"/>
      <c r="FE9" s="3"/>
      <c r="FF9" s="3"/>
      <c r="FG9" s="3"/>
    </row>
    <row r="10" spans="1:163" ht="15.75" customHeight="1" thickBot="1" x14ac:dyDescent="0.35">
      <c r="A10" s="4"/>
      <c r="B10" s="88"/>
      <c r="C10" s="362"/>
      <c r="D10" s="363"/>
      <c r="E10" s="363"/>
      <c r="F10" s="338"/>
      <c r="G10" s="339"/>
      <c r="H10" s="340"/>
      <c r="I10" s="338"/>
      <c r="J10" s="339"/>
      <c r="K10" s="340"/>
      <c r="L10" s="387" t="s">
        <v>11</v>
      </c>
      <c r="M10" s="388"/>
      <c r="N10" s="389"/>
      <c r="O10" s="387" t="s">
        <v>12</v>
      </c>
      <c r="P10" s="388"/>
      <c r="Q10" s="389"/>
      <c r="R10" s="387" t="s">
        <v>7</v>
      </c>
      <c r="S10" s="388"/>
      <c r="T10" s="389"/>
      <c r="U10" s="387" t="s">
        <v>8</v>
      </c>
      <c r="V10" s="388"/>
      <c r="W10" s="389"/>
      <c r="X10" s="387" t="s">
        <v>9</v>
      </c>
      <c r="Y10" s="388"/>
      <c r="Z10" s="389"/>
      <c r="AA10" s="387" t="s">
        <v>10</v>
      </c>
      <c r="AB10" s="388"/>
      <c r="AC10" s="389"/>
      <c r="AD10" s="338"/>
      <c r="AE10" s="339"/>
      <c r="AF10" s="340"/>
      <c r="AG10" s="338"/>
      <c r="AH10" s="339"/>
      <c r="AI10" s="396"/>
      <c r="AJ10" s="119"/>
      <c r="AK10" s="367"/>
      <c r="AL10" s="368"/>
      <c r="AM10" s="369"/>
      <c r="AN10" s="3"/>
      <c r="AO10" s="370"/>
      <c r="AP10" s="371"/>
      <c r="AQ10" s="371"/>
      <c r="AR10" s="353"/>
      <c r="AS10" s="354"/>
      <c r="AT10" s="355"/>
      <c r="AU10" s="353"/>
      <c r="AV10" s="354"/>
      <c r="AW10" s="355"/>
      <c r="AX10" s="353"/>
      <c r="AY10" s="354"/>
      <c r="AZ10" s="355"/>
      <c r="BA10" s="353"/>
      <c r="BB10" s="354"/>
      <c r="BC10" s="355"/>
      <c r="BD10" s="353"/>
      <c r="BE10" s="354"/>
      <c r="BF10" s="355"/>
      <c r="BG10" s="353"/>
      <c r="BH10" s="354"/>
      <c r="BI10" s="354"/>
      <c r="BJ10" s="390" t="s">
        <v>44</v>
      </c>
      <c r="BK10" s="391"/>
      <c r="BL10" s="392"/>
      <c r="BM10" s="384" t="s">
        <v>37</v>
      </c>
      <c r="BN10" s="385"/>
      <c r="BO10" s="386"/>
      <c r="BP10" s="384" t="s">
        <v>62</v>
      </c>
      <c r="BQ10" s="385"/>
      <c r="BR10" s="386"/>
      <c r="BS10" s="353"/>
      <c r="BT10" s="354"/>
      <c r="BU10" s="355"/>
      <c r="BV10" s="384" t="s">
        <v>38</v>
      </c>
      <c r="BW10" s="385"/>
      <c r="BX10" s="386"/>
      <c r="BY10" s="339"/>
      <c r="BZ10" s="339"/>
      <c r="CA10" s="340"/>
      <c r="CB10" s="339"/>
      <c r="CC10" s="339"/>
      <c r="CD10" s="340"/>
      <c r="CE10" s="13"/>
      <c r="CF10" s="367"/>
      <c r="CG10" s="368"/>
      <c r="CH10" s="369"/>
      <c r="CI10" s="13"/>
      <c r="CJ10" s="367"/>
      <c r="CK10" s="368"/>
      <c r="CL10" s="369"/>
      <c r="CM10" s="13"/>
      <c r="CN10" s="367"/>
      <c r="CO10" s="368"/>
      <c r="CP10" s="369"/>
      <c r="CQ10" s="13"/>
      <c r="CR10" s="367"/>
      <c r="CS10" s="368"/>
      <c r="CT10" s="369"/>
      <c r="CU10" s="12"/>
      <c r="CV10" s="374"/>
      <c r="CW10" s="374"/>
      <c r="CX10" s="375"/>
      <c r="CY10" s="378"/>
      <c r="CZ10" s="379"/>
      <c r="DA10" s="380"/>
      <c r="DB10" s="378"/>
      <c r="DC10" s="379"/>
      <c r="DD10" s="383"/>
      <c r="EL10" s="3"/>
      <c r="EM10" s="3"/>
      <c r="EN10" s="3"/>
      <c r="EO10" s="3"/>
      <c r="EP10" s="3"/>
      <c r="EQ10" s="3"/>
      <c r="ER10" s="3"/>
      <c r="ES10" s="3"/>
      <c r="ET10" s="3"/>
      <c r="EU10" s="3"/>
      <c r="EV10" s="3"/>
      <c r="EW10" s="3"/>
      <c r="EX10" s="3"/>
      <c r="EY10" s="3"/>
      <c r="EZ10" s="3"/>
      <c r="FA10" s="3"/>
      <c r="FB10" s="3"/>
      <c r="FC10" s="3"/>
      <c r="FD10" s="3"/>
      <c r="FE10" s="3"/>
      <c r="FF10" s="3"/>
      <c r="FG10" s="3"/>
    </row>
    <row r="11" spans="1:163" ht="15" thickBot="1" x14ac:dyDescent="0.35">
      <c r="A11" s="6"/>
      <c r="B11" s="7"/>
      <c r="C11" s="15" t="s">
        <v>43</v>
      </c>
      <c r="D11" s="17" t="s">
        <v>15</v>
      </c>
      <c r="E11" s="16" t="s">
        <v>16</v>
      </c>
      <c r="F11" s="19" t="s">
        <v>4</v>
      </c>
      <c r="G11" s="20" t="s">
        <v>15</v>
      </c>
      <c r="H11" s="21" t="s">
        <v>16</v>
      </c>
      <c r="I11" s="19" t="s">
        <v>4</v>
      </c>
      <c r="J11" s="20" t="s">
        <v>15</v>
      </c>
      <c r="K11" s="21" t="s">
        <v>16</v>
      </c>
      <c r="L11" s="19" t="s">
        <v>4</v>
      </c>
      <c r="M11" s="20" t="s">
        <v>15</v>
      </c>
      <c r="N11" s="21" t="s">
        <v>16</v>
      </c>
      <c r="O11" s="19" t="s">
        <v>4</v>
      </c>
      <c r="P11" s="20" t="s">
        <v>15</v>
      </c>
      <c r="Q11" s="21" t="s">
        <v>16</v>
      </c>
      <c r="R11" s="19" t="s">
        <v>4</v>
      </c>
      <c r="S11" s="20" t="s">
        <v>15</v>
      </c>
      <c r="T11" s="21" t="s">
        <v>16</v>
      </c>
      <c r="U11" s="19" t="s">
        <v>4</v>
      </c>
      <c r="V11" s="20" t="s">
        <v>15</v>
      </c>
      <c r="W11" s="21" t="s">
        <v>16</v>
      </c>
      <c r="X11" s="19" t="s">
        <v>4</v>
      </c>
      <c r="Y11" s="20" t="s">
        <v>15</v>
      </c>
      <c r="Z11" s="21" t="s">
        <v>16</v>
      </c>
      <c r="AA11" s="19" t="s">
        <v>4</v>
      </c>
      <c r="AB11" s="20" t="s">
        <v>15</v>
      </c>
      <c r="AC11" s="21" t="s">
        <v>16</v>
      </c>
      <c r="AD11" s="19" t="s">
        <v>4</v>
      </c>
      <c r="AE11" s="20" t="s">
        <v>15</v>
      </c>
      <c r="AF11" s="21" t="s">
        <v>16</v>
      </c>
      <c r="AG11" s="19" t="s">
        <v>4</v>
      </c>
      <c r="AH11" s="20" t="s">
        <v>15</v>
      </c>
      <c r="AI11" s="21" t="s">
        <v>16</v>
      </c>
      <c r="AJ11" s="83"/>
      <c r="AK11" s="15" t="s">
        <v>4</v>
      </c>
      <c r="AL11" s="17" t="s">
        <v>15</v>
      </c>
      <c r="AM11" s="23" t="s">
        <v>16</v>
      </c>
      <c r="AN11" s="3"/>
      <c r="AO11" s="15" t="s">
        <v>4</v>
      </c>
      <c r="AP11" s="17" t="s">
        <v>15</v>
      </c>
      <c r="AQ11" s="16" t="s">
        <v>16</v>
      </c>
      <c r="AR11" s="19" t="s">
        <v>4</v>
      </c>
      <c r="AS11" s="20" t="s">
        <v>15</v>
      </c>
      <c r="AT11" s="21" t="s">
        <v>16</v>
      </c>
      <c r="AU11" s="19" t="s">
        <v>4</v>
      </c>
      <c r="AV11" s="20" t="s">
        <v>15</v>
      </c>
      <c r="AW11" s="21" t="s">
        <v>16</v>
      </c>
      <c r="AX11" s="19" t="s">
        <v>4</v>
      </c>
      <c r="AY11" s="20" t="s">
        <v>15</v>
      </c>
      <c r="AZ11" s="21" t="s">
        <v>16</v>
      </c>
      <c r="BA11" s="19" t="s">
        <v>4</v>
      </c>
      <c r="BB11" s="20" t="s">
        <v>15</v>
      </c>
      <c r="BC11" s="21" t="s">
        <v>16</v>
      </c>
      <c r="BD11" s="19" t="s">
        <v>4</v>
      </c>
      <c r="BE11" s="20" t="s">
        <v>15</v>
      </c>
      <c r="BF11" s="21" t="s">
        <v>16</v>
      </c>
      <c r="BG11" s="19" t="s">
        <v>4</v>
      </c>
      <c r="BH11" s="20" t="s">
        <v>15</v>
      </c>
      <c r="BI11" s="21" t="s">
        <v>16</v>
      </c>
      <c r="BJ11" s="19" t="s">
        <v>4</v>
      </c>
      <c r="BK11" s="25" t="s">
        <v>15</v>
      </c>
      <c r="BL11" s="21" t="s">
        <v>16</v>
      </c>
      <c r="BM11" s="26" t="s">
        <v>4</v>
      </c>
      <c r="BN11" s="20" t="s">
        <v>15</v>
      </c>
      <c r="BO11" s="27" t="s">
        <v>16</v>
      </c>
      <c r="BP11" s="26" t="s">
        <v>4</v>
      </c>
      <c r="BQ11" s="20" t="s">
        <v>15</v>
      </c>
      <c r="BR11" s="27" t="s">
        <v>16</v>
      </c>
      <c r="BS11" s="26" t="s">
        <v>4</v>
      </c>
      <c r="BT11" s="20" t="s">
        <v>15</v>
      </c>
      <c r="BU11" s="27" t="s">
        <v>16</v>
      </c>
      <c r="BV11" s="26" t="s">
        <v>4</v>
      </c>
      <c r="BW11" s="20" t="s">
        <v>15</v>
      </c>
      <c r="BX11" s="27" t="s">
        <v>16</v>
      </c>
      <c r="BY11" s="26" t="s">
        <v>4</v>
      </c>
      <c r="BZ11" s="20" t="s">
        <v>15</v>
      </c>
      <c r="CA11" s="27" t="s">
        <v>16</v>
      </c>
      <c r="CB11" s="26" t="s">
        <v>4</v>
      </c>
      <c r="CC11" s="20" t="s">
        <v>15</v>
      </c>
      <c r="CD11" s="27" t="s">
        <v>16</v>
      </c>
      <c r="CE11" s="13"/>
      <c r="CF11" s="15" t="s">
        <v>43</v>
      </c>
      <c r="CG11" s="17" t="s">
        <v>15</v>
      </c>
      <c r="CH11" s="23" t="s">
        <v>16</v>
      </c>
      <c r="CI11" s="13"/>
      <c r="CJ11" s="15" t="s">
        <v>43</v>
      </c>
      <c r="CK11" s="17" t="s">
        <v>15</v>
      </c>
      <c r="CL11" s="23" t="s">
        <v>16</v>
      </c>
      <c r="CM11" s="13"/>
      <c r="CN11" s="15" t="s">
        <v>43</v>
      </c>
      <c r="CO11" s="17" t="s">
        <v>15</v>
      </c>
      <c r="CP11" s="23" t="s">
        <v>16</v>
      </c>
      <c r="CQ11" s="13"/>
      <c r="CR11" s="15" t="s">
        <v>43</v>
      </c>
      <c r="CS11" s="17" t="s">
        <v>15</v>
      </c>
      <c r="CT11" s="23" t="s">
        <v>16</v>
      </c>
      <c r="CU11" s="12"/>
      <c r="CV11" s="19" t="s">
        <v>4</v>
      </c>
      <c r="CW11" s="25" t="s">
        <v>15</v>
      </c>
      <c r="CX11" s="21" t="s">
        <v>16</v>
      </c>
      <c r="CY11" s="26" t="s">
        <v>4</v>
      </c>
      <c r="CZ11" s="20" t="s">
        <v>15</v>
      </c>
      <c r="DA11" s="27" t="s">
        <v>16</v>
      </c>
      <c r="DB11" s="26" t="s">
        <v>4</v>
      </c>
      <c r="DC11" s="20" t="s">
        <v>15</v>
      </c>
      <c r="DD11" s="28" t="s">
        <v>16</v>
      </c>
      <c r="EL11" s="3"/>
      <c r="EM11" s="3"/>
      <c r="EN11" s="3"/>
      <c r="EO11" s="3"/>
      <c r="EP11" s="3"/>
      <c r="EQ11" s="3"/>
      <c r="ER11" s="3"/>
      <c r="ES11" s="3"/>
      <c r="ET11" s="3"/>
      <c r="EU11" s="3"/>
      <c r="EV11" s="3"/>
      <c r="EW11" s="3"/>
      <c r="EX11" s="3"/>
      <c r="EY11" s="3"/>
      <c r="EZ11" s="3"/>
      <c r="FA11" s="3"/>
      <c r="FB11" s="3"/>
      <c r="FC11" s="3"/>
      <c r="FD11" s="3"/>
      <c r="FE11" s="3"/>
      <c r="FF11" s="3"/>
      <c r="FG11" s="3"/>
    </row>
    <row r="12" spans="1:163" s="71" customFormat="1" ht="13.2" x14ac:dyDescent="0.25">
      <c r="A12" s="32">
        <v>2016</v>
      </c>
      <c r="B12" s="33" t="s">
        <v>17</v>
      </c>
      <c r="C12" s="37">
        <f>D12+E12</f>
        <v>202378090295</v>
      </c>
      <c r="D12" s="38">
        <f>G12+J12</f>
        <v>12028163847</v>
      </c>
      <c r="E12" s="39">
        <f>H12+K12</f>
        <v>190349926448</v>
      </c>
      <c r="F12" s="40">
        <f t="shared" ref="F12:F71" si="0">G12+H12</f>
        <v>111864782000</v>
      </c>
      <c r="G12" s="41">
        <v>10132471107</v>
      </c>
      <c r="H12" s="42">
        <v>101732310893</v>
      </c>
      <c r="I12" s="40">
        <f>J12+K12</f>
        <v>90513308295</v>
      </c>
      <c r="J12" s="41">
        <f>M12+P12</f>
        <v>1895692740</v>
      </c>
      <c r="K12" s="42">
        <f>N12+Q12</f>
        <v>88617615555</v>
      </c>
      <c r="L12" s="40">
        <f>M12+N12</f>
        <v>5157268594</v>
      </c>
      <c r="M12" s="41">
        <v>1093286825</v>
      </c>
      <c r="N12" s="42">
        <v>4063981769</v>
      </c>
      <c r="O12" s="40">
        <f>P12+Q12</f>
        <v>85356039701</v>
      </c>
      <c r="P12" s="41">
        <v>802405915</v>
      </c>
      <c r="Q12" s="42">
        <v>84553633786</v>
      </c>
      <c r="R12" s="40">
        <f>S12+T12</f>
        <v>67417224</v>
      </c>
      <c r="S12" s="41">
        <v>67326645</v>
      </c>
      <c r="T12" s="42">
        <v>90579</v>
      </c>
      <c r="U12" s="40">
        <f>V12+W12</f>
        <v>21074692</v>
      </c>
      <c r="V12" s="41">
        <v>21074692</v>
      </c>
      <c r="W12" s="43">
        <v>0</v>
      </c>
      <c r="X12" s="40">
        <f>Y12+Z12</f>
        <v>90424816379</v>
      </c>
      <c r="Y12" s="41">
        <v>1807291403</v>
      </c>
      <c r="Z12" s="42">
        <v>88617524976</v>
      </c>
      <c r="AA12" s="44">
        <f>AB12+AC12</f>
        <v>0</v>
      </c>
      <c r="AB12" s="45">
        <v>0</v>
      </c>
      <c r="AC12" s="43">
        <v>0</v>
      </c>
      <c r="AD12" s="40">
        <f>AE12+AF12</f>
        <v>302794955</v>
      </c>
      <c r="AE12" s="41">
        <v>49300280</v>
      </c>
      <c r="AF12" s="42">
        <v>253494675</v>
      </c>
      <c r="AG12" s="40">
        <f>AH12+AI12</f>
        <v>1020607125</v>
      </c>
      <c r="AH12" s="41">
        <v>432235846</v>
      </c>
      <c r="AI12" s="42">
        <v>588371279</v>
      </c>
      <c r="AJ12" s="46"/>
      <c r="AK12" s="47">
        <f>AL12+AM12</f>
        <v>0</v>
      </c>
      <c r="AL12" s="48">
        <v>0</v>
      </c>
      <c r="AM12" s="49">
        <v>0</v>
      </c>
      <c r="AN12" s="46"/>
      <c r="AO12" s="37">
        <f>AP12+AQ12</f>
        <v>3142871304.5799999</v>
      </c>
      <c r="AP12" s="38">
        <v>2885255833.75</v>
      </c>
      <c r="AQ12" s="39">
        <v>257615470.83000001</v>
      </c>
      <c r="AR12" s="40">
        <f>AS12+AT12</f>
        <v>2160454501.4900002</v>
      </c>
      <c r="AS12" s="41">
        <v>2051362345.6600001</v>
      </c>
      <c r="AT12" s="42">
        <v>109092155.83</v>
      </c>
      <c r="AU12" s="40">
        <f>AV12+AW12</f>
        <v>982416803.09000003</v>
      </c>
      <c r="AV12" s="41">
        <v>833893488.09000003</v>
      </c>
      <c r="AW12" s="42">
        <v>148523315</v>
      </c>
      <c r="AX12" s="44">
        <f>AY12+AZ12</f>
        <v>0</v>
      </c>
      <c r="AY12" s="45">
        <v>0</v>
      </c>
      <c r="AZ12" s="43">
        <v>0</v>
      </c>
      <c r="BA12" s="44">
        <f>BB12+BC12</f>
        <v>0</v>
      </c>
      <c r="BB12" s="45">
        <v>0</v>
      </c>
      <c r="BC12" s="43">
        <v>0</v>
      </c>
      <c r="BD12" s="44">
        <f>BE12+BF12</f>
        <v>0</v>
      </c>
      <c r="BE12" s="45">
        <v>0</v>
      </c>
      <c r="BF12" s="43">
        <v>0</v>
      </c>
      <c r="BG12" s="72">
        <f>BH12+BI12</f>
        <v>2749798925.8899999</v>
      </c>
      <c r="BH12" s="41">
        <v>2561707733.5699997</v>
      </c>
      <c r="BI12" s="42">
        <v>188091192.31999999</v>
      </c>
      <c r="BJ12" s="40">
        <f>BK12+BL12</f>
        <v>2473806231.27</v>
      </c>
      <c r="BK12" s="41">
        <v>2289786889.3000002</v>
      </c>
      <c r="BL12" s="42">
        <v>184019341.97</v>
      </c>
      <c r="BM12" s="40">
        <f t="shared" ref="BM12:BM71" si="1">BN12+BO12</f>
        <v>275992694.68000001</v>
      </c>
      <c r="BN12" s="41">
        <v>271920843.86000001</v>
      </c>
      <c r="BO12" s="42">
        <v>4071850.82</v>
      </c>
      <c r="BP12" s="44">
        <f>BQ12+BR12</f>
        <v>0</v>
      </c>
      <c r="BQ12" s="45">
        <v>0</v>
      </c>
      <c r="BR12" s="43">
        <v>0</v>
      </c>
      <c r="BS12" s="40">
        <f>BT12+BU12</f>
        <v>393072382.68999994</v>
      </c>
      <c r="BT12" s="41">
        <v>323548104.17999995</v>
      </c>
      <c r="BU12" s="42">
        <v>69524278.510000005</v>
      </c>
      <c r="BV12" s="40">
        <f>BW12+BX12</f>
        <v>426472</v>
      </c>
      <c r="BW12" s="41">
        <v>289658</v>
      </c>
      <c r="BX12" s="42">
        <v>136814</v>
      </c>
      <c r="BY12" s="40">
        <f>BZ12+CA12</f>
        <v>2424797721</v>
      </c>
      <c r="BZ12" s="41">
        <v>2310733936</v>
      </c>
      <c r="CA12" s="42">
        <v>114063785</v>
      </c>
      <c r="CB12" s="40">
        <f>CC12+CD12</f>
        <v>718073583.83000004</v>
      </c>
      <c r="CC12" s="41">
        <v>574521898</v>
      </c>
      <c r="CD12" s="42">
        <v>143551685.83000001</v>
      </c>
      <c r="CE12" s="50"/>
      <c r="CF12" s="47">
        <f>CG12+CH12</f>
        <v>0</v>
      </c>
      <c r="CG12" s="48">
        <v>0</v>
      </c>
      <c r="CH12" s="49">
        <v>0</v>
      </c>
      <c r="CI12" s="50"/>
      <c r="CJ12" s="47">
        <f>CK12+CL12</f>
        <v>0</v>
      </c>
      <c r="CK12" s="48">
        <v>0</v>
      </c>
      <c r="CL12" s="49">
        <v>0</v>
      </c>
      <c r="CM12" s="50"/>
      <c r="CN12" s="47">
        <f>CO12+CP12</f>
        <v>0</v>
      </c>
      <c r="CO12" s="48">
        <v>0</v>
      </c>
      <c r="CP12" s="49">
        <v>0</v>
      </c>
      <c r="CQ12" s="50"/>
      <c r="CR12" s="37">
        <f>CS12+CT12</f>
        <v>226091642520.58002</v>
      </c>
      <c r="CS12" s="38">
        <v>14913419680.75</v>
      </c>
      <c r="CT12" s="39">
        <v>211178222839.83002</v>
      </c>
      <c r="CU12" s="46"/>
      <c r="CV12" s="40">
        <f>CW12+CX12</f>
        <v>175961034</v>
      </c>
      <c r="CW12" s="41">
        <v>142284419</v>
      </c>
      <c r="CX12" s="42">
        <v>33676615</v>
      </c>
      <c r="CY12" s="40">
        <f>CZ12+DA12</f>
        <v>277826962</v>
      </c>
      <c r="CZ12" s="41">
        <v>185631307</v>
      </c>
      <c r="DA12" s="42">
        <v>92195655</v>
      </c>
      <c r="DB12" s="40">
        <f>DC12+DD12</f>
        <v>101900795496</v>
      </c>
      <c r="DC12" s="45">
        <v>0</v>
      </c>
      <c r="DD12" s="52">
        <v>101900795496</v>
      </c>
      <c r="DE12" s="53"/>
      <c r="DF12" s="322"/>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row>
    <row r="13" spans="1:163" s="53" customFormat="1" ht="13.2" x14ac:dyDescent="0.25">
      <c r="A13" s="34"/>
      <c r="B13" s="33" t="s">
        <v>18</v>
      </c>
      <c r="C13" s="54">
        <f t="shared" ref="C13:C23" si="2">D13+E13</f>
        <v>210590668533</v>
      </c>
      <c r="D13" s="38">
        <f t="shared" ref="D13:D23" si="3">G13+J13</f>
        <v>15496457516</v>
      </c>
      <c r="E13" s="39">
        <f t="shared" ref="E13:E23" si="4">H13+K13</f>
        <v>195094211017</v>
      </c>
      <c r="F13" s="40">
        <f t="shared" si="0"/>
        <v>114972447047</v>
      </c>
      <c r="G13" s="41">
        <v>12967495901</v>
      </c>
      <c r="H13" s="77">
        <v>102004951146</v>
      </c>
      <c r="I13" s="40">
        <f t="shared" ref="I13:I23" si="5">J13+K13</f>
        <v>95618221486</v>
      </c>
      <c r="J13" s="41">
        <f t="shared" ref="J13:J22" si="6">M13+P13</f>
        <v>2528961615</v>
      </c>
      <c r="K13" s="42">
        <f t="shared" ref="K13:K22" si="7">N13+Q13</f>
        <v>93089259871</v>
      </c>
      <c r="L13" s="40">
        <f t="shared" ref="L13:L23" si="8">M13+N13</f>
        <v>4495450324</v>
      </c>
      <c r="M13" s="41">
        <v>1675875412</v>
      </c>
      <c r="N13" s="42">
        <v>2819574912</v>
      </c>
      <c r="O13" s="40">
        <f t="shared" ref="O13:O23" si="9">P13+Q13</f>
        <v>91122771162</v>
      </c>
      <c r="P13" s="41">
        <v>853086203</v>
      </c>
      <c r="Q13" s="77">
        <v>90269684959</v>
      </c>
      <c r="R13" s="78">
        <f t="shared" ref="R13:R23" si="10">S13+T13</f>
        <v>91265061</v>
      </c>
      <c r="S13" s="79">
        <v>91173785</v>
      </c>
      <c r="T13" s="42">
        <v>91276</v>
      </c>
      <c r="U13" s="40">
        <f t="shared" ref="U13:U23" si="11">V13+W13</f>
        <v>24047442</v>
      </c>
      <c r="V13" s="41">
        <v>24047442</v>
      </c>
      <c r="W13" s="43">
        <v>0</v>
      </c>
      <c r="X13" s="40">
        <f t="shared" ref="X13:X23" si="12">Y13+Z13</f>
        <v>95502908983</v>
      </c>
      <c r="Y13" s="41">
        <v>2413740388</v>
      </c>
      <c r="Z13" s="42">
        <v>93089168595</v>
      </c>
      <c r="AA13" s="44">
        <f t="shared" ref="AA13:AA23" si="13">AB13+AC13</f>
        <v>0</v>
      </c>
      <c r="AB13" s="45">
        <v>0</v>
      </c>
      <c r="AC13" s="43">
        <v>0</v>
      </c>
      <c r="AD13" s="40">
        <f t="shared" ref="AD13:AD23" si="14">AE13+AF13</f>
        <v>561961100</v>
      </c>
      <c r="AE13" s="41">
        <v>70561379</v>
      </c>
      <c r="AF13" s="42">
        <v>491399721</v>
      </c>
      <c r="AG13" s="40">
        <f t="shared" ref="AG13:AG23" si="15">AH13+AI13</f>
        <v>1382546143</v>
      </c>
      <c r="AH13" s="41">
        <v>643913134</v>
      </c>
      <c r="AI13" s="42">
        <v>738633009</v>
      </c>
      <c r="AJ13" s="46"/>
      <c r="AK13" s="55">
        <f t="shared" ref="AK13:AK23" si="16">AL13+AM13</f>
        <v>0</v>
      </c>
      <c r="AL13" s="56">
        <v>0</v>
      </c>
      <c r="AM13" s="57">
        <v>0</v>
      </c>
      <c r="AN13" s="46"/>
      <c r="AO13" s="54">
        <f t="shared" ref="AO13:AO23" si="17">AP13+AQ13</f>
        <v>3345468278.4299998</v>
      </c>
      <c r="AP13" s="38">
        <v>3033737754.1999998</v>
      </c>
      <c r="AQ13" s="39">
        <v>311730524.23000002</v>
      </c>
      <c r="AR13" s="40">
        <f t="shared" ref="AR13:AR23" si="18">AS13+AT13</f>
        <v>2299413894.4200001</v>
      </c>
      <c r="AS13" s="41">
        <v>2159045172.1900001</v>
      </c>
      <c r="AT13" s="42">
        <v>140368722.22999999</v>
      </c>
      <c r="AU13" s="40">
        <f t="shared" ref="AU13:AU23" si="19">AV13+AW13</f>
        <v>1046054384.01</v>
      </c>
      <c r="AV13" s="41">
        <v>874692582.00999999</v>
      </c>
      <c r="AW13" s="42">
        <v>171361802</v>
      </c>
      <c r="AX13" s="44">
        <f t="shared" ref="AX13:AX23" si="20">AY13+AZ13</f>
        <v>0</v>
      </c>
      <c r="AY13" s="45">
        <v>0</v>
      </c>
      <c r="AZ13" s="43">
        <v>0</v>
      </c>
      <c r="BA13" s="44">
        <f t="shared" ref="BA13:BA23" si="21">BB13+BC13</f>
        <v>0</v>
      </c>
      <c r="BB13" s="45">
        <v>0</v>
      </c>
      <c r="BC13" s="43">
        <v>0</v>
      </c>
      <c r="BD13" s="44">
        <f t="shared" ref="BD13:BD23" si="22">BE13+BF13</f>
        <v>0</v>
      </c>
      <c r="BE13" s="45">
        <v>0</v>
      </c>
      <c r="BF13" s="43">
        <v>0</v>
      </c>
      <c r="BG13" s="40">
        <f t="shared" ref="BG13:BG23" si="23">BH13+BI13</f>
        <v>2827085752.6399999</v>
      </c>
      <c r="BH13" s="41">
        <v>2615673845.02</v>
      </c>
      <c r="BI13" s="42">
        <v>211411907.62</v>
      </c>
      <c r="BJ13" s="40">
        <f t="shared" ref="BJ13:BJ23" si="24">BK13+BL13</f>
        <v>2469787352.3299999</v>
      </c>
      <c r="BK13" s="41">
        <v>2263761537.73</v>
      </c>
      <c r="BL13" s="42">
        <v>206025814.59999999</v>
      </c>
      <c r="BM13" s="40">
        <f t="shared" si="1"/>
        <v>357298400.79000002</v>
      </c>
      <c r="BN13" s="41">
        <v>351912307.61000001</v>
      </c>
      <c r="BO13" s="42">
        <v>5386093.1799999997</v>
      </c>
      <c r="BP13" s="44">
        <f t="shared" ref="BP13:BP23" si="25">BQ13+BR13</f>
        <v>0</v>
      </c>
      <c r="BQ13" s="45">
        <v>0</v>
      </c>
      <c r="BR13" s="43">
        <v>0</v>
      </c>
      <c r="BS13" s="40">
        <f t="shared" ref="BS13:BS23" si="26">BT13+BU13</f>
        <v>518382524.78999996</v>
      </c>
      <c r="BT13" s="41">
        <v>418063909.17999995</v>
      </c>
      <c r="BU13" s="42">
        <v>100318615.61</v>
      </c>
      <c r="BV13" s="40">
        <f t="shared" ref="BV13:BV23" si="27">BW13+BX13</f>
        <v>406408</v>
      </c>
      <c r="BW13" s="41">
        <v>267047</v>
      </c>
      <c r="BX13" s="42">
        <v>139361</v>
      </c>
      <c r="BY13" s="40">
        <f t="shared" ref="BY13:BY23" si="28">BZ13+CA13</f>
        <v>2684593131.1300001</v>
      </c>
      <c r="BZ13" s="41">
        <v>2533016081.96</v>
      </c>
      <c r="CA13" s="42">
        <v>151577049.16999999</v>
      </c>
      <c r="CB13" s="40">
        <f t="shared" ref="CB13:CB23" si="29">CC13+CD13</f>
        <v>660875147</v>
      </c>
      <c r="CC13" s="41">
        <v>500721672</v>
      </c>
      <c r="CD13" s="42">
        <v>160153475</v>
      </c>
      <c r="CE13" s="50"/>
      <c r="CF13" s="55">
        <f t="shared" ref="CF13:CF23" si="30">CG13+CH13</f>
        <v>0</v>
      </c>
      <c r="CG13" s="56">
        <v>0</v>
      </c>
      <c r="CH13" s="57">
        <v>0</v>
      </c>
      <c r="CI13" s="51"/>
      <c r="CJ13" s="55">
        <f t="shared" ref="CJ13:CJ23" si="31">CK13+CL13</f>
        <v>0</v>
      </c>
      <c r="CK13" s="56">
        <v>0</v>
      </c>
      <c r="CL13" s="57">
        <v>0</v>
      </c>
      <c r="CM13" s="50"/>
      <c r="CN13" s="55">
        <f t="shared" ref="CN13:CN23" si="32">CO13+CP13</f>
        <v>0</v>
      </c>
      <c r="CO13" s="56">
        <v>0</v>
      </c>
      <c r="CP13" s="57">
        <v>0</v>
      </c>
      <c r="CQ13" s="50"/>
      <c r="CR13" s="54">
        <f t="shared" ref="CR13:CR23" si="33">CS13+CT13</f>
        <v>213936136811.43002</v>
      </c>
      <c r="CS13" s="38">
        <f t="shared" ref="CS13:CT18" si="34">D13+AL13+AP13+CG13+CK13+CO13</f>
        <v>18530195270.200001</v>
      </c>
      <c r="CT13" s="39">
        <f t="shared" si="34"/>
        <v>195405941541.23001</v>
      </c>
      <c r="CU13" s="46"/>
      <c r="CV13" s="40">
        <f t="shared" ref="CV13:CV23" si="35">CW13+CX13</f>
        <v>171033815</v>
      </c>
      <c r="CW13" s="41">
        <v>136774155</v>
      </c>
      <c r="CX13" s="42">
        <v>34259660</v>
      </c>
      <c r="CY13" s="40">
        <f t="shared" ref="CY13:CY23" si="36">CZ13+DA13</f>
        <v>335840743</v>
      </c>
      <c r="CZ13" s="41">
        <v>200093102</v>
      </c>
      <c r="DA13" s="42">
        <v>135747641</v>
      </c>
      <c r="DB13" s="40">
        <f t="shared" ref="DB13:DB23" si="37">DC13+DD13</f>
        <v>94073587296</v>
      </c>
      <c r="DC13" s="45">
        <v>0</v>
      </c>
      <c r="DD13" s="52">
        <v>94073587296</v>
      </c>
      <c r="DF13" s="322"/>
    </row>
    <row r="14" spans="1:163" s="53" customFormat="1" ht="13.2" x14ac:dyDescent="0.25">
      <c r="A14" s="34"/>
      <c r="B14" s="33" t="s">
        <v>19</v>
      </c>
      <c r="C14" s="54">
        <f t="shared" si="2"/>
        <v>241168784931</v>
      </c>
      <c r="D14" s="38">
        <f t="shared" si="3"/>
        <v>17210205712</v>
      </c>
      <c r="E14" s="39">
        <f t="shared" si="4"/>
        <v>223958579219</v>
      </c>
      <c r="F14" s="40">
        <f t="shared" si="0"/>
        <v>136980676701</v>
      </c>
      <c r="G14" s="41">
        <v>15353203000</v>
      </c>
      <c r="H14" s="77">
        <v>121627473701</v>
      </c>
      <c r="I14" s="40">
        <f t="shared" si="5"/>
        <v>104188108230</v>
      </c>
      <c r="J14" s="41">
        <f t="shared" si="6"/>
        <v>1857002712</v>
      </c>
      <c r="K14" s="42">
        <f t="shared" si="7"/>
        <v>102331105518</v>
      </c>
      <c r="L14" s="40">
        <f t="shared" si="8"/>
        <v>3803121972</v>
      </c>
      <c r="M14" s="41">
        <v>904465977</v>
      </c>
      <c r="N14" s="42">
        <v>2898655995</v>
      </c>
      <c r="O14" s="40">
        <f t="shared" si="9"/>
        <v>100384986258</v>
      </c>
      <c r="P14" s="41">
        <v>952536735</v>
      </c>
      <c r="Q14" s="77">
        <v>99432449523</v>
      </c>
      <c r="R14" s="78">
        <f t="shared" si="10"/>
        <v>97097231</v>
      </c>
      <c r="S14" s="79">
        <v>96875431</v>
      </c>
      <c r="T14" s="42">
        <v>221800</v>
      </c>
      <c r="U14" s="40">
        <f t="shared" si="11"/>
        <v>22084004</v>
      </c>
      <c r="V14" s="41">
        <v>22084004</v>
      </c>
      <c r="W14" s="43">
        <v>0</v>
      </c>
      <c r="X14" s="40">
        <f t="shared" si="12"/>
        <v>104068926995</v>
      </c>
      <c r="Y14" s="41">
        <v>1738043277</v>
      </c>
      <c r="Z14" s="42">
        <v>102330883718</v>
      </c>
      <c r="AA14" s="44">
        <f t="shared" si="13"/>
        <v>0</v>
      </c>
      <c r="AB14" s="45">
        <v>0</v>
      </c>
      <c r="AC14" s="43">
        <v>0</v>
      </c>
      <c r="AD14" s="40">
        <f t="shared" si="14"/>
        <v>476894768</v>
      </c>
      <c r="AE14" s="41">
        <v>70458844</v>
      </c>
      <c r="AF14" s="42">
        <v>406435924</v>
      </c>
      <c r="AG14" s="40">
        <f t="shared" si="15"/>
        <v>1618483115</v>
      </c>
      <c r="AH14" s="41">
        <v>874208999</v>
      </c>
      <c r="AI14" s="42">
        <v>744274116</v>
      </c>
      <c r="AJ14" s="46"/>
      <c r="AK14" s="55">
        <f t="shared" si="16"/>
        <v>0</v>
      </c>
      <c r="AL14" s="56">
        <v>0</v>
      </c>
      <c r="AM14" s="57">
        <v>0</v>
      </c>
      <c r="AN14" s="46"/>
      <c r="AO14" s="54">
        <f t="shared" si="17"/>
        <v>3656728768</v>
      </c>
      <c r="AP14" s="38">
        <v>3301282532</v>
      </c>
      <c r="AQ14" s="39">
        <v>355446236</v>
      </c>
      <c r="AR14" s="40">
        <f t="shared" si="18"/>
        <v>2490761119</v>
      </c>
      <c r="AS14" s="41">
        <v>2324501094</v>
      </c>
      <c r="AT14" s="42">
        <v>166260025</v>
      </c>
      <c r="AU14" s="40">
        <f t="shared" si="19"/>
        <v>1165967649</v>
      </c>
      <c r="AV14" s="41">
        <v>976781438</v>
      </c>
      <c r="AW14" s="42">
        <v>189186211</v>
      </c>
      <c r="AX14" s="44">
        <f t="shared" si="20"/>
        <v>0</v>
      </c>
      <c r="AY14" s="45">
        <v>0</v>
      </c>
      <c r="AZ14" s="43">
        <v>0</v>
      </c>
      <c r="BA14" s="44">
        <f t="shared" si="21"/>
        <v>0</v>
      </c>
      <c r="BB14" s="45">
        <v>0</v>
      </c>
      <c r="BC14" s="43">
        <v>0</v>
      </c>
      <c r="BD14" s="44">
        <f t="shared" si="22"/>
        <v>0</v>
      </c>
      <c r="BE14" s="45">
        <v>0</v>
      </c>
      <c r="BF14" s="43">
        <v>0</v>
      </c>
      <c r="BG14" s="40">
        <f t="shared" si="23"/>
        <v>3150749344.0599999</v>
      </c>
      <c r="BH14" s="41">
        <v>2912550564.9200001</v>
      </c>
      <c r="BI14" s="42">
        <v>238198779.13999999</v>
      </c>
      <c r="BJ14" s="40">
        <f t="shared" si="24"/>
        <v>2737850329.7800002</v>
      </c>
      <c r="BK14" s="41">
        <v>2507820251.1900001</v>
      </c>
      <c r="BL14" s="42">
        <v>230030078.59</v>
      </c>
      <c r="BM14" s="40">
        <f t="shared" si="1"/>
        <v>412899014.03000003</v>
      </c>
      <c r="BN14" s="41">
        <v>404730313.93000001</v>
      </c>
      <c r="BO14" s="42">
        <v>8168700.0999999996</v>
      </c>
      <c r="BP14" s="44">
        <f t="shared" si="25"/>
        <v>0</v>
      </c>
      <c r="BQ14" s="45">
        <v>0</v>
      </c>
      <c r="BR14" s="43">
        <v>0</v>
      </c>
      <c r="BS14" s="40">
        <f t="shared" si="26"/>
        <v>505979424.12</v>
      </c>
      <c r="BT14" s="41">
        <v>388731967.45999998</v>
      </c>
      <c r="BU14" s="42">
        <v>117247456.66</v>
      </c>
      <c r="BV14" s="40">
        <f t="shared" si="27"/>
        <v>563283</v>
      </c>
      <c r="BW14" s="41">
        <v>399240</v>
      </c>
      <c r="BX14" s="42">
        <v>164043</v>
      </c>
      <c r="BY14" s="40">
        <f t="shared" si="28"/>
        <v>2909153528.0100002</v>
      </c>
      <c r="BZ14" s="41">
        <v>2738298692.0100002</v>
      </c>
      <c r="CA14" s="42">
        <v>170854836</v>
      </c>
      <c r="CB14" s="40">
        <f t="shared" si="29"/>
        <v>747575240</v>
      </c>
      <c r="CC14" s="41">
        <v>562983840</v>
      </c>
      <c r="CD14" s="42">
        <v>184591400</v>
      </c>
      <c r="CE14" s="50"/>
      <c r="CF14" s="55">
        <f t="shared" si="30"/>
        <v>0</v>
      </c>
      <c r="CG14" s="56">
        <v>0</v>
      </c>
      <c r="CH14" s="57">
        <v>0</v>
      </c>
      <c r="CI14" s="51"/>
      <c r="CJ14" s="55">
        <f t="shared" si="31"/>
        <v>0</v>
      </c>
      <c r="CK14" s="56">
        <v>0</v>
      </c>
      <c r="CL14" s="57">
        <v>0</v>
      </c>
      <c r="CM14" s="50"/>
      <c r="CN14" s="55">
        <f t="shared" si="32"/>
        <v>0</v>
      </c>
      <c r="CO14" s="56">
        <v>0</v>
      </c>
      <c r="CP14" s="57">
        <v>0</v>
      </c>
      <c r="CQ14" s="50"/>
      <c r="CR14" s="54">
        <f t="shared" si="33"/>
        <v>244825513699</v>
      </c>
      <c r="CS14" s="38">
        <f t="shared" si="34"/>
        <v>20511488244</v>
      </c>
      <c r="CT14" s="39">
        <f t="shared" si="34"/>
        <v>224314025455</v>
      </c>
      <c r="CU14" s="46"/>
      <c r="CV14" s="40">
        <f t="shared" si="35"/>
        <v>168916587</v>
      </c>
      <c r="CW14" s="41">
        <v>133471609</v>
      </c>
      <c r="CX14" s="42">
        <v>35444978</v>
      </c>
      <c r="CY14" s="40">
        <f t="shared" si="36"/>
        <v>330626490</v>
      </c>
      <c r="CZ14" s="41">
        <v>226429465</v>
      </c>
      <c r="DA14" s="42">
        <v>104197025</v>
      </c>
      <c r="DB14" s="40">
        <f t="shared" si="37"/>
        <v>109562481435</v>
      </c>
      <c r="DC14" s="45">
        <v>0</v>
      </c>
      <c r="DD14" s="52">
        <v>109562481435</v>
      </c>
      <c r="DF14" s="322"/>
    </row>
    <row r="15" spans="1:163" s="53" customFormat="1" ht="13.2" x14ac:dyDescent="0.25">
      <c r="A15" s="34"/>
      <c r="B15" s="33" t="s">
        <v>20</v>
      </c>
      <c r="C15" s="54">
        <f t="shared" si="2"/>
        <v>230236728845</v>
      </c>
      <c r="D15" s="38">
        <f t="shared" si="3"/>
        <v>19366586668</v>
      </c>
      <c r="E15" s="39">
        <f t="shared" si="4"/>
        <v>210870142177</v>
      </c>
      <c r="F15" s="40">
        <f t="shared" si="0"/>
        <v>125606146756</v>
      </c>
      <c r="G15" s="41">
        <v>16941111653</v>
      </c>
      <c r="H15" s="77">
        <v>108665035103</v>
      </c>
      <c r="I15" s="40">
        <f t="shared" si="5"/>
        <v>104630582089</v>
      </c>
      <c r="J15" s="41">
        <f t="shared" si="6"/>
        <v>2425475015</v>
      </c>
      <c r="K15" s="42">
        <f t="shared" si="7"/>
        <v>102205107074</v>
      </c>
      <c r="L15" s="40">
        <f t="shared" si="8"/>
        <v>4823016612</v>
      </c>
      <c r="M15" s="41">
        <v>1489397298</v>
      </c>
      <c r="N15" s="42">
        <v>3333619314</v>
      </c>
      <c r="O15" s="40">
        <f t="shared" si="9"/>
        <v>99807565477</v>
      </c>
      <c r="P15" s="41">
        <v>936077717</v>
      </c>
      <c r="Q15" s="77">
        <v>98871487760</v>
      </c>
      <c r="R15" s="78">
        <f t="shared" si="10"/>
        <v>90550879</v>
      </c>
      <c r="S15" s="79">
        <v>90224188</v>
      </c>
      <c r="T15" s="42">
        <v>326691</v>
      </c>
      <c r="U15" s="40">
        <f t="shared" si="11"/>
        <v>22151363</v>
      </c>
      <c r="V15" s="41">
        <v>22151363</v>
      </c>
      <c r="W15" s="43">
        <v>0</v>
      </c>
      <c r="X15" s="40">
        <f t="shared" si="12"/>
        <v>104517879847</v>
      </c>
      <c r="Y15" s="41">
        <v>2313099464</v>
      </c>
      <c r="Z15" s="42">
        <v>102204780383</v>
      </c>
      <c r="AA15" s="44">
        <f t="shared" si="13"/>
        <v>0</v>
      </c>
      <c r="AB15" s="45">
        <v>0</v>
      </c>
      <c r="AC15" s="43">
        <v>0</v>
      </c>
      <c r="AD15" s="40">
        <f t="shared" si="14"/>
        <v>363859499</v>
      </c>
      <c r="AE15" s="41">
        <v>49954170</v>
      </c>
      <c r="AF15" s="42">
        <v>313905329</v>
      </c>
      <c r="AG15" s="40">
        <f t="shared" si="15"/>
        <v>1228918576</v>
      </c>
      <c r="AH15" s="41">
        <v>517342158</v>
      </c>
      <c r="AI15" s="42">
        <v>711576418</v>
      </c>
      <c r="AJ15" s="46"/>
      <c r="AK15" s="55">
        <f t="shared" si="16"/>
        <v>0</v>
      </c>
      <c r="AL15" s="56">
        <v>0</v>
      </c>
      <c r="AM15" s="57">
        <v>0</v>
      </c>
      <c r="AN15" s="46"/>
      <c r="AO15" s="54">
        <f t="shared" si="17"/>
        <v>3501937574.0700002</v>
      </c>
      <c r="AP15" s="38">
        <v>3167155939.5</v>
      </c>
      <c r="AQ15" s="39">
        <v>334781634.56999999</v>
      </c>
      <c r="AR15" s="40">
        <f t="shared" si="18"/>
        <v>2405597596.9000001</v>
      </c>
      <c r="AS15" s="41">
        <v>2253557931.3299999</v>
      </c>
      <c r="AT15" s="42">
        <v>152039665.56999999</v>
      </c>
      <c r="AU15" s="40">
        <f t="shared" si="19"/>
        <v>1096339977.1700001</v>
      </c>
      <c r="AV15" s="41">
        <v>913598008.16999996</v>
      </c>
      <c r="AW15" s="42">
        <v>182741969</v>
      </c>
      <c r="AX15" s="44">
        <f t="shared" si="20"/>
        <v>0</v>
      </c>
      <c r="AY15" s="45">
        <v>0</v>
      </c>
      <c r="AZ15" s="43">
        <v>0</v>
      </c>
      <c r="BA15" s="44">
        <f t="shared" si="21"/>
        <v>0</v>
      </c>
      <c r="BB15" s="45">
        <v>0</v>
      </c>
      <c r="BC15" s="43">
        <v>0</v>
      </c>
      <c r="BD15" s="44">
        <f t="shared" si="22"/>
        <v>0</v>
      </c>
      <c r="BE15" s="45">
        <v>0</v>
      </c>
      <c r="BF15" s="43">
        <v>0</v>
      </c>
      <c r="BG15" s="40">
        <f t="shared" si="23"/>
        <v>3054241525.75</v>
      </c>
      <c r="BH15" s="41">
        <v>2819510385.8400002</v>
      </c>
      <c r="BI15" s="42">
        <v>234731139.91</v>
      </c>
      <c r="BJ15" s="40">
        <f t="shared" si="24"/>
        <v>2635395970.9900002</v>
      </c>
      <c r="BK15" s="41">
        <v>2408775261.21</v>
      </c>
      <c r="BL15" s="42">
        <v>226620709.78</v>
      </c>
      <c r="BM15" s="40">
        <f t="shared" si="1"/>
        <v>418845555.63</v>
      </c>
      <c r="BN15" s="41">
        <v>410735125.06</v>
      </c>
      <c r="BO15" s="42">
        <v>8110430.5700000003</v>
      </c>
      <c r="BP15" s="44">
        <f t="shared" si="25"/>
        <v>0</v>
      </c>
      <c r="BQ15" s="45">
        <v>0</v>
      </c>
      <c r="BR15" s="43">
        <v>0</v>
      </c>
      <c r="BS15" s="40">
        <f t="shared" si="26"/>
        <v>447696050.31999993</v>
      </c>
      <c r="BT15" s="41">
        <v>347645553.65999997</v>
      </c>
      <c r="BU15" s="42">
        <v>100050496.66</v>
      </c>
      <c r="BV15" s="40">
        <f t="shared" si="27"/>
        <v>576748</v>
      </c>
      <c r="BW15" s="41">
        <v>407426</v>
      </c>
      <c r="BX15" s="42">
        <v>169322</v>
      </c>
      <c r="BY15" s="40">
        <f t="shared" si="28"/>
        <v>2786689315.4399996</v>
      </c>
      <c r="BZ15" s="41">
        <v>2639435511.7199998</v>
      </c>
      <c r="CA15" s="42">
        <v>147253803.72</v>
      </c>
      <c r="CB15" s="40">
        <f t="shared" si="29"/>
        <v>715248258</v>
      </c>
      <c r="CC15" s="41">
        <v>527720427</v>
      </c>
      <c r="CD15" s="42">
        <v>187527831</v>
      </c>
      <c r="CE15" s="50"/>
      <c r="CF15" s="55">
        <f t="shared" si="30"/>
        <v>0</v>
      </c>
      <c r="CG15" s="56">
        <v>0</v>
      </c>
      <c r="CH15" s="57">
        <v>0</v>
      </c>
      <c r="CI15" s="51"/>
      <c r="CJ15" s="55">
        <f t="shared" si="31"/>
        <v>0</v>
      </c>
      <c r="CK15" s="56">
        <v>0</v>
      </c>
      <c r="CL15" s="57">
        <v>0</v>
      </c>
      <c r="CM15" s="50"/>
      <c r="CN15" s="55">
        <f t="shared" si="32"/>
        <v>0</v>
      </c>
      <c r="CO15" s="56">
        <v>0</v>
      </c>
      <c r="CP15" s="57">
        <v>0</v>
      </c>
      <c r="CQ15" s="50"/>
      <c r="CR15" s="54">
        <f t="shared" si="33"/>
        <v>233738666419.07001</v>
      </c>
      <c r="CS15" s="38">
        <f t="shared" si="34"/>
        <v>22533742607.5</v>
      </c>
      <c r="CT15" s="39">
        <f t="shared" si="34"/>
        <v>211204923811.57001</v>
      </c>
      <c r="CU15" s="46"/>
      <c r="CV15" s="40">
        <f t="shared" si="35"/>
        <v>421808051</v>
      </c>
      <c r="CW15" s="41">
        <v>134909912</v>
      </c>
      <c r="CX15" s="42">
        <v>286898139</v>
      </c>
      <c r="CY15" s="40">
        <f t="shared" si="36"/>
        <v>304433900</v>
      </c>
      <c r="CZ15" s="41">
        <v>204896935</v>
      </c>
      <c r="DA15" s="42">
        <v>99536965</v>
      </c>
      <c r="DB15" s="40">
        <f t="shared" si="37"/>
        <v>87178071965</v>
      </c>
      <c r="DC15" s="45">
        <v>0</v>
      </c>
      <c r="DD15" s="52">
        <v>87178071965</v>
      </c>
      <c r="DF15" s="322"/>
    </row>
    <row r="16" spans="1:163" s="53" customFormat="1" ht="13.2" x14ac:dyDescent="0.25">
      <c r="A16" s="34"/>
      <c r="B16" s="33" t="s">
        <v>60</v>
      </c>
      <c r="C16" s="54">
        <f t="shared" si="2"/>
        <v>223059378065</v>
      </c>
      <c r="D16" s="38">
        <f t="shared" si="3"/>
        <v>14212407496</v>
      </c>
      <c r="E16" s="39">
        <f t="shared" si="4"/>
        <v>208846970569</v>
      </c>
      <c r="F16" s="40">
        <f t="shared" si="0"/>
        <v>124006092172</v>
      </c>
      <c r="G16" s="41">
        <v>12984171271</v>
      </c>
      <c r="H16" s="77">
        <v>111021920901</v>
      </c>
      <c r="I16" s="40">
        <f t="shared" si="5"/>
        <v>99053285893</v>
      </c>
      <c r="J16" s="41">
        <f t="shared" si="6"/>
        <v>1228236225</v>
      </c>
      <c r="K16" s="42">
        <f t="shared" si="7"/>
        <v>97825049668</v>
      </c>
      <c r="L16" s="40">
        <f t="shared" si="8"/>
        <v>2703137824</v>
      </c>
      <c r="M16" s="41">
        <v>225783722</v>
      </c>
      <c r="N16" s="42">
        <v>2477354102</v>
      </c>
      <c r="O16" s="40">
        <f t="shared" si="9"/>
        <v>96350148069</v>
      </c>
      <c r="P16" s="41">
        <v>1002452503</v>
      </c>
      <c r="Q16" s="77">
        <v>95347695566</v>
      </c>
      <c r="R16" s="78">
        <f t="shared" si="10"/>
        <v>92722009</v>
      </c>
      <c r="S16" s="79">
        <v>91412411</v>
      </c>
      <c r="T16" s="42">
        <v>1309598</v>
      </c>
      <c r="U16" s="40">
        <f t="shared" si="11"/>
        <v>21273426</v>
      </c>
      <c r="V16" s="41">
        <v>21273426</v>
      </c>
      <c r="W16" s="43">
        <v>0</v>
      </c>
      <c r="X16" s="40">
        <f t="shared" si="12"/>
        <v>98939290458</v>
      </c>
      <c r="Y16" s="41">
        <v>1115550388</v>
      </c>
      <c r="Z16" s="42">
        <v>97823740070</v>
      </c>
      <c r="AA16" s="44">
        <f t="shared" si="13"/>
        <v>0</v>
      </c>
      <c r="AB16" s="45">
        <v>0</v>
      </c>
      <c r="AC16" s="43">
        <v>0</v>
      </c>
      <c r="AD16" s="40">
        <f t="shared" si="14"/>
        <v>337477616</v>
      </c>
      <c r="AE16" s="41">
        <v>39297083</v>
      </c>
      <c r="AF16" s="42">
        <v>298180533</v>
      </c>
      <c r="AG16" s="40">
        <f t="shared" si="15"/>
        <v>1522363582</v>
      </c>
      <c r="AH16" s="41">
        <v>793679789</v>
      </c>
      <c r="AI16" s="42">
        <v>728683793</v>
      </c>
      <c r="AJ16" s="46"/>
      <c r="AK16" s="55">
        <f t="shared" si="16"/>
        <v>0</v>
      </c>
      <c r="AL16" s="56">
        <v>0</v>
      </c>
      <c r="AM16" s="57">
        <v>0</v>
      </c>
      <c r="AN16" s="46"/>
      <c r="AO16" s="54">
        <f t="shared" si="17"/>
        <v>3724427553</v>
      </c>
      <c r="AP16" s="38">
        <v>3363240062</v>
      </c>
      <c r="AQ16" s="39">
        <v>361187491</v>
      </c>
      <c r="AR16" s="40">
        <f t="shared" si="18"/>
        <v>2545885119</v>
      </c>
      <c r="AS16" s="41">
        <v>2379588170</v>
      </c>
      <c r="AT16" s="42">
        <v>166296949</v>
      </c>
      <c r="AU16" s="40">
        <f t="shared" si="19"/>
        <v>1178542434</v>
      </c>
      <c r="AV16" s="41">
        <v>983651892</v>
      </c>
      <c r="AW16" s="42">
        <v>194890542</v>
      </c>
      <c r="AX16" s="44">
        <f t="shared" si="20"/>
        <v>0</v>
      </c>
      <c r="AY16" s="45">
        <v>0</v>
      </c>
      <c r="AZ16" s="43">
        <v>0</v>
      </c>
      <c r="BA16" s="44">
        <f t="shared" si="21"/>
        <v>0</v>
      </c>
      <c r="BB16" s="45">
        <v>0</v>
      </c>
      <c r="BC16" s="43">
        <v>0</v>
      </c>
      <c r="BD16" s="44">
        <f t="shared" si="22"/>
        <v>0</v>
      </c>
      <c r="BE16" s="45">
        <v>0</v>
      </c>
      <c r="BF16" s="43">
        <v>0</v>
      </c>
      <c r="BG16" s="40">
        <f t="shared" si="23"/>
        <v>3257315324.6999998</v>
      </c>
      <c r="BH16" s="41">
        <v>2997247782.8299999</v>
      </c>
      <c r="BI16" s="42">
        <v>260067541.87</v>
      </c>
      <c r="BJ16" s="40">
        <f t="shared" si="24"/>
        <v>2797092274.4300003</v>
      </c>
      <c r="BK16" s="41">
        <v>2547614882.3000002</v>
      </c>
      <c r="BL16" s="42">
        <v>249477392.13</v>
      </c>
      <c r="BM16" s="40">
        <f t="shared" si="1"/>
        <v>460223048.86000001</v>
      </c>
      <c r="BN16" s="41">
        <v>449632899.56</v>
      </c>
      <c r="BO16" s="42">
        <v>10590149.300000001</v>
      </c>
      <c r="BP16" s="44">
        <f t="shared" si="25"/>
        <v>0</v>
      </c>
      <c r="BQ16" s="45">
        <v>0</v>
      </c>
      <c r="BR16" s="43">
        <v>0</v>
      </c>
      <c r="BS16" s="40">
        <f t="shared" si="26"/>
        <v>467112229.21999997</v>
      </c>
      <c r="BT16" s="41">
        <v>365992281.25999999</v>
      </c>
      <c r="BU16" s="42">
        <v>101119947.95999999</v>
      </c>
      <c r="BV16" s="40">
        <f t="shared" si="27"/>
        <v>584691</v>
      </c>
      <c r="BW16" s="41">
        <v>419105</v>
      </c>
      <c r="BX16" s="42">
        <v>165586</v>
      </c>
      <c r="BY16" s="40">
        <f t="shared" si="28"/>
        <v>2890477832.21</v>
      </c>
      <c r="BZ16" s="41">
        <v>2734294428.1399999</v>
      </c>
      <c r="CA16" s="42">
        <v>156183404.06999999</v>
      </c>
      <c r="CB16" s="40">
        <f t="shared" si="29"/>
        <v>833949721</v>
      </c>
      <c r="CC16" s="41">
        <v>628945634</v>
      </c>
      <c r="CD16" s="42">
        <v>205004087</v>
      </c>
      <c r="CE16" s="50"/>
      <c r="CF16" s="55">
        <f t="shared" si="30"/>
        <v>0</v>
      </c>
      <c r="CG16" s="56">
        <v>0</v>
      </c>
      <c r="CH16" s="57">
        <v>0</v>
      </c>
      <c r="CI16" s="51"/>
      <c r="CJ16" s="55">
        <f t="shared" si="31"/>
        <v>0</v>
      </c>
      <c r="CK16" s="56">
        <v>0</v>
      </c>
      <c r="CL16" s="57">
        <v>0</v>
      </c>
      <c r="CM16" s="50"/>
      <c r="CN16" s="55">
        <f t="shared" si="32"/>
        <v>0</v>
      </c>
      <c r="CO16" s="56">
        <v>0</v>
      </c>
      <c r="CP16" s="57">
        <v>0</v>
      </c>
      <c r="CQ16" s="50"/>
      <c r="CR16" s="54">
        <f t="shared" si="33"/>
        <v>226783805618</v>
      </c>
      <c r="CS16" s="38">
        <f t="shared" si="34"/>
        <v>17575647558</v>
      </c>
      <c r="CT16" s="39">
        <f t="shared" si="34"/>
        <v>209208158060</v>
      </c>
      <c r="CU16" s="46"/>
      <c r="CV16" s="40">
        <f t="shared" si="35"/>
        <v>157834383</v>
      </c>
      <c r="CW16" s="41">
        <v>125596549</v>
      </c>
      <c r="CX16" s="42">
        <v>32237834</v>
      </c>
      <c r="CY16" s="40">
        <f t="shared" si="36"/>
        <v>328029941</v>
      </c>
      <c r="CZ16" s="41">
        <v>214405444</v>
      </c>
      <c r="DA16" s="42">
        <v>113624497</v>
      </c>
      <c r="DB16" s="40">
        <f t="shared" si="37"/>
        <v>92684233779</v>
      </c>
      <c r="DC16" s="45">
        <v>0</v>
      </c>
      <c r="DD16" s="52">
        <v>92684233779</v>
      </c>
      <c r="DF16" s="322"/>
    </row>
    <row r="17" spans="1:163" s="53" customFormat="1" ht="13.2" x14ac:dyDescent="0.25">
      <c r="A17" s="34"/>
      <c r="B17" s="33" t="s">
        <v>21</v>
      </c>
      <c r="C17" s="54">
        <f t="shared" si="2"/>
        <v>237579089676</v>
      </c>
      <c r="D17" s="38">
        <f t="shared" si="3"/>
        <v>14380910150</v>
      </c>
      <c r="E17" s="39">
        <f t="shared" si="4"/>
        <v>223198179526</v>
      </c>
      <c r="F17" s="40">
        <f t="shared" si="0"/>
        <v>131077344143</v>
      </c>
      <c r="G17" s="41">
        <v>12459716044</v>
      </c>
      <c r="H17" s="77">
        <v>118617628099</v>
      </c>
      <c r="I17" s="40">
        <f t="shared" si="5"/>
        <v>106501745533</v>
      </c>
      <c r="J17" s="41">
        <f t="shared" si="6"/>
        <v>1921194106</v>
      </c>
      <c r="K17" s="42">
        <f t="shared" si="7"/>
        <v>104580551427</v>
      </c>
      <c r="L17" s="40">
        <f t="shared" si="8"/>
        <v>3214313541</v>
      </c>
      <c r="M17" s="41">
        <v>931283828</v>
      </c>
      <c r="N17" s="42">
        <v>2283029713</v>
      </c>
      <c r="O17" s="40">
        <f t="shared" si="9"/>
        <v>103287431992</v>
      </c>
      <c r="P17" s="41">
        <v>989910278</v>
      </c>
      <c r="Q17" s="77">
        <v>102297521714</v>
      </c>
      <c r="R17" s="78">
        <f t="shared" si="10"/>
        <v>93235671</v>
      </c>
      <c r="S17" s="79">
        <v>92199756</v>
      </c>
      <c r="T17" s="42">
        <v>1035915</v>
      </c>
      <c r="U17" s="40">
        <f t="shared" si="11"/>
        <v>23171836</v>
      </c>
      <c r="V17" s="41">
        <v>23171836</v>
      </c>
      <c r="W17" s="43">
        <v>0</v>
      </c>
      <c r="X17" s="40">
        <f t="shared" si="12"/>
        <v>106385338026</v>
      </c>
      <c r="Y17" s="41">
        <v>1805822514</v>
      </c>
      <c r="Z17" s="42">
        <v>104579515512</v>
      </c>
      <c r="AA17" s="44">
        <f t="shared" si="13"/>
        <v>0</v>
      </c>
      <c r="AB17" s="45">
        <v>0</v>
      </c>
      <c r="AC17" s="43">
        <v>0</v>
      </c>
      <c r="AD17" s="40">
        <f t="shared" si="14"/>
        <v>348718436</v>
      </c>
      <c r="AE17" s="41">
        <v>47831137</v>
      </c>
      <c r="AF17" s="42">
        <v>300887299</v>
      </c>
      <c r="AG17" s="40">
        <f t="shared" si="15"/>
        <v>1575192331</v>
      </c>
      <c r="AH17" s="41">
        <v>907311641</v>
      </c>
      <c r="AI17" s="42">
        <v>667880690</v>
      </c>
      <c r="AJ17" s="46"/>
      <c r="AK17" s="55">
        <f t="shared" si="16"/>
        <v>0</v>
      </c>
      <c r="AL17" s="56">
        <v>0</v>
      </c>
      <c r="AM17" s="57">
        <v>0</v>
      </c>
      <c r="AN17" s="46"/>
      <c r="AO17" s="54">
        <f t="shared" si="17"/>
        <v>3749340450.4500003</v>
      </c>
      <c r="AP17" s="38">
        <v>3409347796.7300005</v>
      </c>
      <c r="AQ17" s="39">
        <v>339992653.71999997</v>
      </c>
      <c r="AR17" s="40">
        <f t="shared" si="18"/>
        <v>2572792369.4599996</v>
      </c>
      <c r="AS17" s="41">
        <v>2413665341.7399998</v>
      </c>
      <c r="AT17" s="42">
        <v>159127027.72</v>
      </c>
      <c r="AU17" s="40">
        <f t="shared" si="19"/>
        <v>1176548081</v>
      </c>
      <c r="AV17" s="41">
        <v>995682455</v>
      </c>
      <c r="AW17" s="42">
        <v>180865626</v>
      </c>
      <c r="AX17" s="44">
        <f t="shared" si="20"/>
        <v>0</v>
      </c>
      <c r="AY17" s="45">
        <v>0</v>
      </c>
      <c r="AZ17" s="43">
        <v>0</v>
      </c>
      <c r="BA17" s="44">
        <f t="shared" si="21"/>
        <v>0</v>
      </c>
      <c r="BB17" s="45">
        <v>0</v>
      </c>
      <c r="BC17" s="43">
        <v>0</v>
      </c>
      <c r="BD17" s="44">
        <f t="shared" si="22"/>
        <v>0</v>
      </c>
      <c r="BE17" s="45">
        <v>0</v>
      </c>
      <c r="BF17" s="43">
        <v>0</v>
      </c>
      <c r="BG17" s="40">
        <f t="shared" si="23"/>
        <v>3303160745.6700001</v>
      </c>
      <c r="BH17" s="41">
        <v>3059372607.1199999</v>
      </c>
      <c r="BI17" s="42">
        <v>243788138.55000001</v>
      </c>
      <c r="BJ17" s="40">
        <f t="shared" si="24"/>
        <v>2882769703.1399999</v>
      </c>
      <c r="BK17" s="41">
        <v>2646299668.54</v>
      </c>
      <c r="BL17" s="42">
        <v>236470034.60000002</v>
      </c>
      <c r="BM17" s="40">
        <f t="shared" si="1"/>
        <v>420391041.63999999</v>
      </c>
      <c r="BN17" s="41">
        <v>413072937.63999999</v>
      </c>
      <c r="BO17" s="42">
        <v>7318104</v>
      </c>
      <c r="BP17" s="44">
        <f t="shared" si="25"/>
        <v>0</v>
      </c>
      <c r="BQ17" s="45">
        <v>0</v>
      </c>
      <c r="BR17" s="43">
        <v>0</v>
      </c>
      <c r="BS17" s="40">
        <f t="shared" si="26"/>
        <v>446179704.77999997</v>
      </c>
      <c r="BT17" s="41">
        <v>349975190.60999995</v>
      </c>
      <c r="BU17" s="42">
        <v>96204514.170000002</v>
      </c>
      <c r="BV17" s="40">
        <f t="shared" si="27"/>
        <v>738807</v>
      </c>
      <c r="BW17" s="41">
        <v>532140</v>
      </c>
      <c r="BX17" s="42">
        <v>206667</v>
      </c>
      <c r="BY17" s="40">
        <f t="shared" si="28"/>
        <v>2971581508.4400001</v>
      </c>
      <c r="BZ17" s="41">
        <v>2819771654.4400001</v>
      </c>
      <c r="CA17" s="42">
        <v>151809854</v>
      </c>
      <c r="CB17" s="40">
        <f t="shared" si="29"/>
        <v>777758942</v>
      </c>
      <c r="CC17" s="41">
        <v>589576143</v>
      </c>
      <c r="CD17" s="42">
        <v>188182799</v>
      </c>
      <c r="CE17" s="50"/>
      <c r="CF17" s="55">
        <f t="shared" si="30"/>
        <v>0</v>
      </c>
      <c r="CG17" s="56">
        <v>0</v>
      </c>
      <c r="CH17" s="57">
        <v>0</v>
      </c>
      <c r="CI17" s="51"/>
      <c r="CJ17" s="55">
        <f t="shared" si="31"/>
        <v>0</v>
      </c>
      <c r="CK17" s="56">
        <v>0</v>
      </c>
      <c r="CL17" s="57">
        <v>0</v>
      </c>
      <c r="CM17" s="50"/>
      <c r="CN17" s="55">
        <f t="shared" si="32"/>
        <v>0</v>
      </c>
      <c r="CO17" s="56">
        <v>0</v>
      </c>
      <c r="CP17" s="57">
        <v>0</v>
      </c>
      <c r="CQ17" s="50"/>
      <c r="CR17" s="54">
        <f t="shared" si="33"/>
        <v>241328430126.45001</v>
      </c>
      <c r="CS17" s="38">
        <f t="shared" si="34"/>
        <v>17790257946.73</v>
      </c>
      <c r="CT17" s="39">
        <f t="shared" si="34"/>
        <v>223538172179.72</v>
      </c>
      <c r="CU17" s="46"/>
      <c r="CV17" s="40">
        <f t="shared" si="35"/>
        <v>168665750</v>
      </c>
      <c r="CW17" s="41">
        <v>133419258</v>
      </c>
      <c r="CX17" s="42">
        <v>35246492</v>
      </c>
      <c r="CY17" s="40">
        <f t="shared" si="36"/>
        <v>376607389</v>
      </c>
      <c r="CZ17" s="41">
        <v>246511580</v>
      </c>
      <c r="DA17" s="42">
        <v>130095809</v>
      </c>
      <c r="DB17" s="40">
        <f t="shared" si="37"/>
        <v>102457008810</v>
      </c>
      <c r="DC17" s="45">
        <v>0</v>
      </c>
      <c r="DD17" s="52">
        <v>102457008810</v>
      </c>
      <c r="DF17" s="322"/>
    </row>
    <row r="18" spans="1:163" s="53" customFormat="1" ht="13.2" x14ac:dyDescent="0.25">
      <c r="A18" s="34"/>
      <c r="B18" s="33" t="s">
        <v>22</v>
      </c>
      <c r="C18" s="54">
        <f t="shared" si="2"/>
        <v>232355953378</v>
      </c>
      <c r="D18" s="38">
        <f t="shared" si="3"/>
        <v>13227396092</v>
      </c>
      <c r="E18" s="39">
        <f t="shared" si="4"/>
        <v>219128557286</v>
      </c>
      <c r="F18" s="40">
        <f t="shared" si="0"/>
        <v>126621485619</v>
      </c>
      <c r="G18" s="41">
        <v>11460830363</v>
      </c>
      <c r="H18" s="77">
        <v>115160655256</v>
      </c>
      <c r="I18" s="40">
        <f t="shared" si="5"/>
        <v>105734467759</v>
      </c>
      <c r="J18" s="41">
        <f t="shared" si="6"/>
        <v>1766565729</v>
      </c>
      <c r="K18" s="42">
        <f t="shared" si="7"/>
        <v>103967902030</v>
      </c>
      <c r="L18" s="40">
        <f t="shared" si="8"/>
        <v>3584059399</v>
      </c>
      <c r="M18" s="41">
        <v>873350810</v>
      </c>
      <c r="N18" s="42">
        <v>2710708589</v>
      </c>
      <c r="O18" s="40">
        <f t="shared" si="9"/>
        <v>102150408360</v>
      </c>
      <c r="P18" s="41">
        <v>893214919</v>
      </c>
      <c r="Q18" s="77">
        <v>101257193441</v>
      </c>
      <c r="R18" s="78">
        <f t="shared" si="10"/>
        <v>93208644</v>
      </c>
      <c r="S18" s="79">
        <v>92016381</v>
      </c>
      <c r="T18" s="42">
        <v>1192263</v>
      </c>
      <c r="U18" s="40">
        <f t="shared" si="11"/>
        <v>20353216</v>
      </c>
      <c r="V18" s="41">
        <v>20353216</v>
      </c>
      <c r="W18" s="43">
        <v>0</v>
      </c>
      <c r="X18" s="40">
        <f t="shared" si="12"/>
        <v>105620905899</v>
      </c>
      <c r="Y18" s="41">
        <v>1654196132</v>
      </c>
      <c r="Z18" s="42">
        <v>103966709767</v>
      </c>
      <c r="AA18" s="44">
        <f t="shared" si="13"/>
        <v>0</v>
      </c>
      <c r="AB18" s="45">
        <v>0</v>
      </c>
      <c r="AC18" s="43">
        <v>0</v>
      </c>
      <c r="AD18" s="40">
        <f t="shared" si="14"/>
        <v>339872527</v>
      </c>
      <c r="AE18" s="41">
        <v>50641680</v>
      </c>
      <c r="AF18" s="42">
        <v>289230847</v>
      </c>
      <c r="AG18" s="40">
        <f t="shared" si="15"/>
        <v>1494830419</v>
      </c>
      <c r="AH18" s="41">
        <v>871793763</v>
      </c>
      <c r="AI18" s="42">
        <v>623036656</v>
      </c>
      <c r="AJ18" s="46"/>
      <c r="AK18" s="55">
        <f t="shared" si="16"/>
        <v>0</v>
      </c>
      <c r="AL18" s="56">
        <v>0</v>
      </c>
      <c r="AM18" s="57">
        <v>0</v>
      </c>
      <c r="AN18" s="46"/>
      <c r="AO18" s="54">
        <f t="shared" si="17"/>
        <v>3748884965</v>
      </c>
      <c r="AP18" s="38">
        <v>3414454238</v>
      </c>
      <c r="AQ18" s="39">
        <v>334430727</v>
      </c>
      <c r="AR18" s="40">
        <f t="shared" si="18"/>
        <v>2567622641</v>
      </c>
      <c r="AS18" s="41">
        <v>2406559325</v>
      </c>
      <c r="AT18" s="42">
        <v>161063316</v>
      </c>
      <c r="AU18" s="40">
        <f t="shared" si="19"/>
        <v>1181262324</v>
      </c>
      <c r="AV18" s="41">
        <v>1007894913</v>
      </c>
      <c r="AW18" s="42">
        <v>173367411</v>
      </c>
      <c r="AX18" s="44">
        <f t="shared" si="20"/>
        <v>0</v>
      </c>
      <c r="AY18" s="45">
        <v>0</v>
      </c>
      <c r="AZ18" s="43">
        <v>0</v>
      </c>
      <c r="BA18" s="44">
        <f t="shared" si="21"/>
        <v>0</v>
      </c>
      <c r="BB18" s="45">
        <v>0</v>
      </c>
      <c r="BC18" s="43">
        <v>0</v>
      </c>
      <c r="BD18" s="44">
        <f t="shared" si="22"/>
        <v>0</v>
      </c>
      <c r="BE18" s="45">
        <v>0</v>
      </c>
      <c r="BF18" s="43">
        <v>0</v>
      </c>
      <c r="BG18" s="40">
        <f t="shared" si="23"/>
        <v>3322822605.9699998</v>
      </c>
      <c r="BH18" s="41">
        <v>3083640204.77</v>
      </c>
      <c r="BI18" s="42">
        <v>239182401.19999999</v>
      </c>
      <c r="BJ18" s="40">
        <f t="shared" si="24"/>
        <v>2804792640.71</v>
      </c>
      <c r="BK18" s="41">
        <v>2579426533.1599998</v>
      </c>
      <c r="BL18" s="42">
        <v>225366107.55000001</v>
      </c>
      <c r="BM18" s="40">
        <f t="shared" si="1"/>
        <v>518029965.25999999</v>
      </c>
      <c r="BN18" s="41">
        <v>504213671.61000001</v>
      </c>
      <c r="BO18" s="42">
        <v>13816293.65</v>
      </c>
      <c r="BP18" s="44">
        <f t="shared" si="25"/>
        <v>0</v>
      </c>
      <c r="BQ18" s="45">
        <v>0</v>
      </c>
      <c r="BR18" s="43">
        <v>0</v>
      </c>
      <c r="BS18" s="40">
        <f t="shared" si="26"/>
        <v>426062359.13999999</v>
      </c>
      <c r="BT18" s="41">
        <v>330814032.56</v>
      </c>
      <c r="BU18" s="42">
        <v>95248326.579999998</v>
      </c>
      <c r="BV18" s="40">
        <f t="shared" si="27"/>
        <v>612586</v>
      </c>
      <c r="BW18" s="41">
        <v>408234</v>
      </c>
      <c r="BX18" s="42">
        <v>204352</v>
      </c>
      <c r="BY18" s="40">
        <f t="shared" si="28"/>
        <v>2950425024.4000001</v>
      </c>
      <c r="BZ18" s="41">
        <v>2798595268</v>
      </c>
      <c r="CA18" s="42">
        <v>151829756.40000001</v>
      </c>
      <c r="CB18" s="40">
        <f t="shared" si="29"/>
        <v>798459941</v>
      </c>
      <c r="CC18" s="41">
        <v>615858970</v>
      </c>
      <c r="CD18" s="42">
        <v>182600971</v>
      </c>
      <c r="CE18" s="50"/>
      <c r="CF18" s="55">
        <f t="shared" si="30"/>
        <v>0</v>
      </c>
      <c r="CG18" s="56">
        <v>0</v>
      </c>
      <c r="CH18" s="57">
        <v>0</v>
      </c>
      <c r="CI18" s="51"/>
      <c r="CJ18" s="55">
        <f t="shared" si="31"/>
        <v>0</v>
      </c>
      <c r="CK18" s="56">
        <v>0</v>
      </c>
      <c r="CL18" s="57">
        <v>0</v>
      </c>
      <c r="CM18" s="50"/>
      <c r="CN18" s="55">
        <f t="shared" si="32"/>
        <v>0</v>
      </c>
      <c r="CO18" s="56">
        <v>0</v>
      </c>
      <c r="CP18" s="57">
        <v>0</v>
      </c>
      <c r="CQ18" s="50"/>
      <c r="CR18" s="54">
        <f t="shared" si="33"/>
        <v>236104838343</v>
      </c>
      <c r="CS18" s="38">
        <f t="shared" si="34"/>
        <v>16641850330</v>
      </c>
      <c r="CT18" s="39">
        <f t="shared" si="34"/>
        <v>219462988013</v>
      </c>
      <c r="CU18" s="46"/>
      <c r="CV18" s="40">
        <f t="shared" si="35"/>
        <v>149141913</v>
      </c>
      <c r="CW18" s="41">
        <v>121470491</v>
      </c>
      <c r="CX18" s="42">
        <v>27671422</v>
      </c>
      <c r="CY18" s="40">
        <f t="shared" si="36"/>
        <v>321376350</v>
      </c>
      <c r="CZ18" s="41">
        <v>212563161</v>
      </c>
      <c r="DA18" s="42">
        <v>108813189</v>
      </c>
      <c r="DB18" s="40">
        <f t="shared" si="37"/>
        <v>87243710203</v>
      </c>
      <c r="DC18" s="45">
        <v>0</v>
      </c>
      <c r="DD18" s="52">
        <v>87243710203</v>
      </c>
      <c r="DF18" s="322"/>
    </row>
    <row r="19" spans="1:163" s="53" customFormat="1" ht="13.2" x14ac:dyDescent="0.25">
      <c r="A19" s="34"/>
      <c r="B19" s="33" t="s">
        <v>23</v>
      </c>
      <c r="C19" s="54">
        <f t="shared" si="2"/>
        <v>225508814192</v>
      </c>
      <c r="D19" s="38">
        <f t="shared" si="3"/>
        <v>13475158012</v>
      </c>
      <c r="E19" s="39">
        <f t="shared" si="4"/>
        <v>212033656180</v>
      </c>
      <c r="F19" s="40">
        <f t="shared" si="0"/>
        <v>122371178108</v>
      </c>
      <c r="G19" s="41">
        <v>11673912658</v>
      </c>
      <c r="H19" s="77">
        <v>110697265450</v>
      </c>
      <c r="I19" s="40">
        <f t="shared" si="5"/>
        <v>103137636084</v>
      </c>
      <c r="J19" s="41">
        <f t="shared" si="6"/>
        <v>1801245354</v>
      </c>
      <c r="K19" s="42">
        <f t="shared" si="7"/>
        <v>101336390730</v>
      </c>
      <c r="L19" s="40">
        <f t="shared" si="8"/>
        <v>3058916739</v>
      </c>
      <c r="M19" s="41">
        <v>869011701</v>
      </c>
      <c r="N19" s="42">
        <v>2189905038</v>
      </c>
      <c r="O19" s="40">
        <f t="shared" si="9"/>
        <v>100078719345</v>
      </c>
      <c r="P19" s="41">
        <v>932233653</v>
      </c>
      <c r="Q19" s="77">
        <v>99146485692</v>
      </c>
      <c r="R19" s="78">
        <f t="shared" si="10"/>
        <v>107146274</v>
      </c>
      <c r="S19" s="79">
        <v>106351532</v>
      </c>
      <c r="T19" s="42">
        <v>794742</v>
      </c>
      <c r="U19" s="40">
        <f t="shared" si="11"/>
        <v>23050493</v>
      </c>
      <c r="V19" s="41">
        <v>23050493</v>
      </c>
      <c r="W19" s="43">
        <v>0</v>
      </c>
      <c r="X19" s="40">
        <f t="shared" si="12"/>
        <v>103007439317</v>
      </c>
      <c r="Y19" s="41">
        <v>1671843329</v>
      </c>
      <c r="Z19" s="42">
        <v>101335595988</v>
      </c>
      <c r="AA19" s="44">
        <f t="shared" si="13"/>
        <v>0</v>
      </c>
      <c r="AB19" s="45">
        <v>0</v>
      </c>
      <c r="AC19" s="43">
        <v>0</v>
      </c>
      <c r="AD19" s="40">
        <f t="shared" si="14"/>
        <v>346383131</v>
      </c>
      <c r="AE19" s="41">
        <v>34519577</v>
      </c>
      <c r="AF19" s="42">
        <v>311863554</v>
      </c>
      <c r="AG19" s="40">
        <f t="shared" si="15"/>
        <v>1637326553</v>
      </c>
      <c r="AH19" s="41">
        <v>976347092</v>
      </c>
      <c r="AI19" s="42">
        <v>660979461</v>
      </c>
      <c r="AJ19" s="46"/>
      <c r="AK19" s="55">
        <f t="shared" si="16"/>
        <v>0</v>
      </c>
      <c r="AL19" s="56">
        <v>0</v>
      </c>
      <c r="AM19" s="57">
        <v>0</v>
      </c>
      <c r="AN19" s="46"/>
      <c r="AO19" s="54">
        <f t="shared" si="17"/>
        <v>3916198368</v>
      </c>
      <c r="AP19" s="38">
        <v>3558367359</v>
      </c>
      <c r="AQ19" s="39">
        <v>357831009</v>
      </c>
      <c r="AR19" s="40">
        <f t="shared" si="18"/>
        <v>2686654847</v>
      </c>
      <c r="AS19" s="41">
        <v>2511943383</v>
      </c>
      <c r="AT19" s="42">
        <v>174711464</v>
      </c>
      <c r="AU19" s="40">
        <f t="shared" si="19"/>
        <v>1229543521</v>
      </c>
      <c r="AV19" s="41">
        <v>1046423976</v>
      </c>
      <c r="AW19" s="42">
        <v>183119545</v>
      </c>
      <c r="AX19" s="44">
        <f t="shared" si="20"/>
        <v>0</v>
      </c>
      <c r="AY19" s="45">
        <v>0</v>
      </c>
      <c r="AZ19" s="43">
        <v>0</v>
      </c>
      <c r="BA19" s="44">
        <f t="shared" si="21"/>
        <v>0</v>
      </c>
      <c r="BB19" s="45">
        <v>0</v>
      </c>
      <c r="BC19" s="43">
        <v>0</v>
      </c>
      <c r="BD19" s="44">
        <f t="shared" si="22"/>
        <v>0</v>
      </c>
      <c r="BE19" s="45">
        <v>0</v>
      </c>
      <c r="BF19" s="43">
        <v>0</v>
      </c>
      <c r="BG19" s="40">
        <f t="shared" si="23"/>
        <v>3446175908.3099999</v>
      </c>
      <c r="BH19" s="41">
        <v>3202006278.27</v>
      </c>
      <c r="BI19" s="42">
        <v>244169630.04000002</v>
      </c>
      <c r="BJ19" s="40">
        <f t="shared" si="24"/>
        <v>2899551631.6499996</v>
      </c>
      <c r="BK19" s="41">
        <v>2671953537.2399998</v>
      </c>
      <c r="BL19" s="42">
        <v>227598094.41</v>
      </c>
      <c r="BM19" s="40">
        <f t="shared" si="1"/>
        <v>546624280.85000002</v>
      </c>
      <c r="BN19" s="41">
        <v>530052745.57000005</v>
      </c>
      <c r="BO19" s="42">
        <v>16571535.279999999</v>
      </c>
      <c r="BP19" s="44">
        <f t="shared" si="25"/>
        <v>0</v>
      </c>
      <c r="BQ19" s="45">
        <v>0</v>
      </c>
      <c r="BR19" s="43">
        <v>0</v>
      </c>
      <c r="BS19" s="40">
        <f t="shared" si="26"/>
        <v>470022461.07999998</v>
      </c>
      <c r="BT19" s="41">
        <v>356361080.64999998</v>
      </c>
      <c r="BU19" s="42">
        <v>113661380.43000001</v>
      </c>
      <c r="BV19" s="40">
        <f t="shared" si="27"/>
        <v>1051297</v>
      </c>
      <c r="BW19" s="41">
        <v>811940</v>
      </c>
      <c r="BX19" s="42">
        <v>239357</v>
      </c>
      <c r="BY19" s="40">
        <f t="shared" si="28"/>
        <v>3015562443.3000002</v>
      </c>
      <c r="BZ19" s="41">
        <v>2863509880</v>
      </c>
      <c r="CA19" s="42">
        <v>152052563.30000001</v>
      </c>
      <c r="CB19" s="40">
        <f t="shared" si="29"/>
        <v>900635924.70000005</v>
      </c>
      <c r="CC19" s="41">
        <v>694857479</v>
      </c>
      <c r="CD19" s="42">
        <v>205778445.69999999</v>
      </c>
      <c r="CE19" s="50"/>
      <c r="CF19" s="55">
        <f t="shared" si="30"/>
        <v>0</v>
      </c>
      <c r="CG19" s="56">
        <v>0</v>
      </c>
      <c r="CH19" s="57">
        <v>0</v>
      </c>
      <c r="CI19" s="51"/>
      <c r="CJ19" s="55">
        <f t="shared" si="31"/>
        <v>0</v>
      </c>
      <c r="CK19" s="56">
        <v>0</v>
      </c>
      <c r="CL19" s="57">
        <v>0</v>
      </c>
      <c r="CM19" s="50"/>
      <c r="CN19" s="55">
        <f t="shared" si="32"/>
        <v>0</v>
      </c>
      <c r="CO19" s="56">
        <v>0</v>
      </c>
      <c r="CP19" s="57">
        <v>0</v>
      </c>
      <c r="CQ19" s="50"/>
      <c r="CR19" s="54">
        <f t="shared" si="33"/>
        <v>249694692696.39001</v>
      </c>
      <c r="CS19" s="38">
        <v>17033525370.92</v>
      </c>
      <c r="CT19" s="39">
        <v>232661167325.47</v>
      </c>
      <c r="CU19" s="46"/>
      <c r="CV19" s="40">
        <f t="shared" si="35"/>
        <v>162176361.03</v>
      </c>
      <c r="CW19" s="41">
        <v>127439803.90000001</v>
      </c>
      <c r="CX19" s="42">
        <v>34736557.130000003</v>
      </c>
      <c r="CY19" s="40">
        <f t="shared" si="36"/>
        <v>318080029</v>
      </c>
      <c r="CZ19" s="41">
        <v>220148404</v>
      </c>
      <c r="DA19" s="42">
        <v>97931625</v>
      </c>
      <c r="DB19" s="40">
        <f t="shared" si="37"/>
        <v>100442333002</v>
      </c>
      <c r="DC19" s="45">
        <v>0</v>
      </c>
      <c r="DD19" s="52">
        <v>100442333002</v>
      </c>
      <c r="DF19" s="322"/>
    </row>
    <row r="20" spans="1:163" s="53" customFormat="1" ht="13.2" x14ac:dyDescent="0.25">
      <c r="A20" s="34"/>
      <c r="B20" s="33" t="s">
        <v>24</v>
      </c>
      <c r="C20" s="54">
        <f t="shared" si="2"/>
        <v>238636421448</v>
      </c>
      <c r="D20" s="38">
        <f t="shared" si="3"/>
        <v>13920340481</v>
      </c>
      <c r="E20" s="39">
        <f t="shared" si="4"/>
        <v>224716080967</v>
      </c>
      <c r="F20" s="40">
        <f t="shared" si="0"/>
        <v>127845470373</v>
      </c>
      <c r="G20" s="41">
        <v>12087405870</v>
      </c>
      <c r="H20" s="77">
        <v>115758064503</v>
      </c>
      <c r="I20" s="40">
        <f t="shared" si="5"/>
        <v>110790951075</v>
      </c>
      <c r="J20" s="41">
        <f t="shared" si="6"/>
        <v>1832934611</v>
      </c>
      <c r="K20" s="42">
        <f t="shared" si="7"/>
        <v>108958016464</v>
      </c>
      <c r="L20" s="40">
        <f t="shared" si="8"/>
        <v>2989855660</v>
      </c>
      <c r="M20" s="41">
        <v>875479370</v>
      </c>
      <c r="N20" s="42">
        <v>2114376290</v>
      </c>
      <c r="O20" s="40">
        <f t="shared" si="9"/>
        <v>107801095415</v>
      </c>
      <c r="P20" s="41">
        <v>957455241</v>
      </c>
      <c r="Q20" s="77">
        <v>106843640174</v>
      </c>
      <c r="R20" s="78">
        <f t="shared" si="10"/>
        <v>113227844</v>
      </c>
      <c r="S20" s="79">
        <v>112209530</v>
      </c>
      <c r="T20" s="42">
        <v>1018314</v>
      </c>
      <c r="U20" s="40">
        <f t="shared" si="11"/>
        <v>24323002</v>
      </c>
      <c r="V20" s="41">
        <v>24323002</v>
      </c>
      <c r="W20" s="43">
        <v>0</v>
      </c>
      <c r="X20" s="40">
        <f t="shared" si="12"/>
        <v>110653400229</v>
      </c>
      <c r="Y20" s="41">
        <v>1696402079</v>
      </c>
      <c r="Z20" s="42">
        <v>108956998150</v>
      </c>
      <c r="AA20" s="44">
        <f t="shared" si="13"/>
        <v>0</v>
      </c>
      <c r="AB20" s="45">
        <v>0</v>
      </c>
      <c r="AC20" s="43">
        <v>0</v>
      </c>
      <c r="AD20" s="40">
        <f t="shared" si="14"/>
        <v>287294324</v>
      </c>
      <c r="AE20" s="41">
        <v>33363493</v>
      </c>
      <c r="AF20" s="42">
        <v>253930831</v>
      </c>
      <c r="AG20" s="40">
        <f t="shared" si="15"/>
        <v>1570627547</v>
      </c>
      <c r="AH20" s="41">
        <v>951386419</v>
      </c>
      <c r="AI20" s="42">
        <v>619241128</v>
      </c>
      <c r="AJ20" s="46"/>
      <c r="AK20" s="55">
        <f t="shared" si="16"/>
        <v>0</v>
      </c>
      <c r="AL20" s="56">
        <v>0</v>
      </c>
      <c r="AM20" s="57">
        <v>0</v>
      </c>
      <c r="AN20" s="46"/>
      <c r="AO20" s="54">
        <f t="shared" si="17"/>
        <v>3846575437.7400002</v>
      </c>
      <c r="AP20" s="38">
        <v>3482203394.2400002</v>
      </c>
      <c r="AQ20" s="39">
        <v>364372043.5</v>
      </c>
      <c r="AR20" s="40">
        <f t="shared" si="18"/>
        <v>2707803523.4099998</v>
      </c>
      <c r="AS20" s="41">
        <v>2528856341.9099998</v>
      </c>
      <c r="AT20" s="42">
        <v>178947181.5</v>
      </c>
      <c r="AU20" s="40">
        <f t="shared" si="19"/>
        <v>1138771914.3299999</v>
      </c>
      <c r="AV20" s="41">
        <v>953347052.32999992</v>
      </c>
      <c r="AW20" s="42">
        <v>185424862</v>
      </c>
      <c r="AX20" s="44">
        <f t="shared" si="20"/>
        <v>0</v>
      </c>
      <c r="AY20" s="45">
        <v>0</v>
      </c>
      <c r="AZ20" s="43">
        <v>0</v>
      </c>
      <c r="BA20" s="44">
        <f t="shared" si="21"/>
        <v>0</v>
      </c>
      <c r="BB20" s="45">
        <v>0</v>
      </c>
      <c r="BC20" s="43">
        <v>0</v>
      </c>
      <c r="BD20" s="44">
        <f t="shared" si="22"/>
        <v>0</v>
      </c>
      <c r="BE20" s="45">
        <v>0</v>
      </c>
      <c r="BF20" s="43">
        <v>0</v>
      </c>
      <c r="BG20" s="40">
        <f t="shared" si="23"/>
        <v>3342366276.7400002</v>
      </c>
      <c r="BH20" s="41">
        <v>3080509959.2000003</v>
      </c>
      <c r="BI20" s="42">
        <v>261856317.53999999</v>
      </c>
      <c r="BJ20" s="40">
        <f t="shared" si="24"/>
        <v>2792619238.6300001</v>
      </c>
      <c r="BK20" s="41">
        <v>2549202254.1199999</v>
      </c>
      <c r="BL20" s="42">
        <v>243416984.50999999</v>
      </c>
      <c r="BM20" s="40">
        <f t="shared" si="1"/>
        <v>549747037.09000003</v>
      </c>
      <c r="BN20" s="41">
        <v>531307704.07000005</v>
      </c>
      <c r="BO20" s="42">
        <v>18439333.02</v>
      </c>
      <c r="BP20" s="44">
        <f t="shared" si="25"/>
        <v>0</v>
      </c>
      <c r="BQ20" s="45">
        <v>0</v>
      </c>
      <c r="BR20" s="43">
        <v>0</v>
      </c>
      <c r="BS20" s="40">
        <f t="shared" si="26"/>
        <v>504209167</v>
      </c>
      <c r="BT20" s="41">
        <v>401693441.04000002</v>
      </c>
      <c r="BU20" s="42">
        <v>102515725.95999999</v>
      </c>
      <c r="BV20" s="40">
        <f t="shared" si="27"/>
        <v>623827</v>
      </c>
      <c r="BW20" s="41">
        <v>451963</v>
      </c>
      <c r="BX20" s="42">
        <v>171864</v>
      </c>
      <c r="BY20" s="40">
        <f t="shared" si="28"/>
        <v>3003976292</v>
      </c>
      <c r="BZ20" s="41">
        <v>2845646237</v>
      </c>
      <c r="CA20" s="42">
        <v>158330055</v>
      </c>
      <c r="CB20" s="40">
        <f t="shared" si="29"/>
        <v>842599145</v>
      </c>
      <c r="CC20" s="41">
        <v>636557157</v>
      </c>
      <c r="CD20" s="42">
        <v>206041988</v>
      </c>
      <c r="CE20" s="50"/>
      <c r="CF20" s="55">
        <f t="shared" si="30"/>
        <v>0</v>
      </c>
      <c r="CG20" s="56">
        <v>0</v>
      </c>
      <c r="CH20" s="57">
        <v>0</v>
      </c>
      <c r="CI20" s="51"/>
      <c r="CJ20" s="55">
        <f t="shared" si="31"/>
        <v>0</v>
      </c>
      <c r="CK20" s="56">
        <v>0</v>
      </c>
      <c r="CL20" s="57">
        <v>0</v>
      </c>
      <c r="CM20" s="50"/>
      <c r="CN20" s="55">
        <f t="shared" si="32"/>
        <v>0</v>
      </c>
      <c r="CO20" s="56">
        <v>0</v>
      </c>
      <c r="CP20" s="57">
        <v>0</v>
      </c>
      <c r="CQ20" s="50"/>
      <c r="CR20" s="54">
        <f t="shared" si="33"/>
        <v>242482996885.73999</v>
      </c>
      <c r="CS20" s="38">
        <f>D20+AL20+AP20+CG20+CK20+CO20</f>
        <v>17402543875.240002</v>
      </c>
      <c r="CT20" s="39">
        <f>E20+AM20+AQ20+CH20+CL20+CP20</f>
        <v>225080453010.5</v>
      </c>
      <c r="CU20" s="46"/>
      <c r="CV20" s="40">
        <f t="shared" si="35"/>
        <v>163367073</v>
      </c>
      <c r="CW20" s="41">
        <v>124343359</v>
      </c>
      <c r="CX20" s="42">
        <v>39023714</v>
      </c>
      <c r="CY20" s="40">
        <f t="shared" si="36"/>
        <v>315044619</v>
      </c>
      <c r="CZ20" s="41">
        <v>214329757</v>
      </c>
      <c r="DA20" s="42">
        <v>100714862</v>
      </c>
      <c r="DB20" s="40">
        <f t="shared" si="37"/>
        <v>98908914592</v>
      </c>
      <c r="DC20" s="45">
        <v>0</v>
      </c>
      <c r="DD20" s="52">
        <v>98908914592</v>
      </c>
      <c r="DF20" s="322"/>
    </row>
    <row r="21" spans="1:163" s="53" customFormat="1" ht="13.2" x14ac:dyDescent="0.25">
      <c r="A21" s="34"/>
      <c r="B21" s="33" t="s">
        <v>25</v>
      </c>
      <c r="C21" s="54">
        <f t="shared" si="2"/>
        <v>228062903984.5</v>
      </c>
      <c r="D21" s="38">
        <f t="shared" si="3"/>
        <v>14155814297.5</v>
      </c>
      <c r="E21" s="39">
        <f t="shared" si="4"/>
        <v>213907089687</v>
      </c>
      <c r="F21" s="40">
        <f t="shared" si="0"/>
        <v>123865894705.5</v>
      </c>
      <c r="G21" s="41">
        <v>12210444395.5</v>
      </c>
      <c r="H21" s="77">
        <v>111655450310</v>
      </c>
      <c r="I21" s="40">
        <f t="shared" si="5"/>
        <v>104197009279</v>
      </c>
      <c r="J21" s="41">
        <f t="shared" si="6"/>
        <v>1945369902</v>
      </c>
      <c r="K21" s="42">
        <f t="shared" si="7"/>
        <v>102251639377</v>
      </c>
      <c r="L21" s="40">
        <f t="shared" si="8"/>
        <v>3169361455</v>
      </c>
      <c r="M21" s="41">
        <v>876027861</v>
      </c>
      <c r="N21" s="42">
        <v>2293333594</v>
      </c>
      <c r="O21" s="40">
        <f t="shared" si="9"/>
        <v>101027647824</v>
      </c>
      <c r="P21" s="41">
        <v>1069342041</v>
      </c>
      <c r="Q21" s="77">
        <v>99958305783</v>
      </c>
      <c r="R21" s="78">
        <f t="shared" si="10"/>
        <v>127494283</v>
      </c>
      <c r="S21" s="79">
        <v>127248529</v>
      </c>
      <c r="T21" s="42">
        <v>245754</v>
      </c>
      <c r="U21" s="40">
        <f t="shared" si="11"/>
        <v>24083143</v>
      </c>
      <c r="V21" s="41">
        <v>24083143</v>
      </c>
      <c r="W21" s="43">
        <v>0</v>
      </c>
      <c r="X21" s="40">
        <f t="shared" si="12"/>
        <v>104045431853</v>
      </c>
      <c r="Y21" s="41">
        <v>1794038230</v>
      </c>
      <c r="Z21" s="42">
        <v>102251393623</v>
      </c>
      <c r="AA21" s="44">
        <f t="shared" si="13"/>
        <v>0</v>
      </c>
      <c r="AB21" s="45">
        <v>0</v>
      </c>
      <c r="AC21" s="43">
        <v>0</v>
      </c>
      <c r="AD21" s="40">
        <f t="shared" si="14"/>
        <v>470662725</v>
      </c>
      <c r="AE21" s="41">
        <v>60088439</v>
      </c>
      <c r="AF21" s="42">
        <v>410574286</v>
      </c>
      <c r="AG21" s="40">
        <f t="shared" si="15"/>
        <v>1453658943</v>
      </c>
      <c r="AH21" s="41">
        <v>827061658</v>
      </c>
      <c r="AI21" s="42">
        <v>626597285</v>
      </c>
      <c r="AJ21" s="46"/>
      <c r="AK21" s="55">
        <f t="shared" si="16"/>
        <v>0</v>
      </c>
      <c r="AL21" s="56">
        <v>0</v>
      </c>
      <c r="AM21" s="57">
        <v>0</v>
      </c>
      <c r="AN21" s="46"/>
      <c r="AO21" s="54">
        <f t="shared" si="17"/>
        <v>3919383168.0100002</v>
      </c>
      <c r="AP21" s="38">
        <v>3527401689.6500001</v>
      </c>
      <c r="AQ21" s="39">
        <v>391981478.36000001</v>
      </c>
      <c r="AR21" s="40">
        <f t="shared" si="18"/>
        <v>2762879310.4100003</v>
      </c>
      <c r="AS21" s="41">
        <v>2564693391.0500002</v>
      </c>
      <c r="AT21" s="42">
        <v>198185919.36000001</v>
      </c>
      <c r="AU21" s="40">
        <f t="shared" si="19"/>
        <v>1156503857.5999999</v>
      </c>
      <c r="AV21" s="41">
        <v>962708298.60000002</v>
      </c>
      <c r="AW21" s="42">
        <v>193795559</v>
      </c>
      <c r="AX21" s="44">
        <f t="shared" si="20"/>
        <v>0</v>
      </c>
      <c r="AY21" s="45">
        <v>0</v>
      </c>
      <c r="AZ21" s="43">
        <v>0</v>
      </c>
      <c r="BA21" s="44">
        <f t="shared" si="21"/>
        <v>0</v>
      </c>
      <c r="BB21" s="45">
        <v>0</v>
      </c>
      <c r="BC21" s="43">
        <v>0</v>
      </c>
      <c r="BD21" s="44">
        <f t="shared" si="22"/>
        <v>0</v>
      </c>
      <c r="BE21" s="45">
        <v>0</v>
      </c>
      <c r="BF21" s="43">
        <v>0</v>
      </c>
      <c r="BG21" s="40">
        <f t="shared" si="23"/>
        <v>3453520850.6199999</v>
      </c>
      <c r="BH21" s="41">
        <v>3160525607.3600001</v>
      </c>
      <c r="BI21" s="42">
        <v>292995243.25999999</v>
      </c>
      <c r="BJ21" s="40">
        <f t="shared" si="24"/>
        <v>2967364762.2700005</v>
      </c>
      <c r="BK21" s="41">
        <v>2689856655.0100002</v>
      </c>
      <c r="BL21" s="42">
        <v>277508107.25999999</v>
      </c>
      <c r="BM21" s="40">
        <f t="shared" si="1"/>
        <v>486156088.35000002</v>
      </c>
      <c r="BN21" s="41">
        <v>470668952.35000002</v>
      </c>
      <c r="BO21" s="42">
        <v>15487136</v>
      </c>
      <c r="BP21" s="44">
        <f t="shared" si="25"/>
        <v>0</v>
      </c>
      <c r="BQ21" s="45">
        <v>0</v>
      </c>
      <c r="BR21" s="43">
        <v>0</v>
      </c>
      <c r="BS21" s="40">
        <f t="shared" si="26"/>
        <v>465862315.38999999</v>
      </c>
      <c r="BT21" s="41">
        <v>366876079.28999996</v>
      </c>
      <c r="BU21" s="42">
        <v>98986236.099999994</v>
      </c>
      <c r="BV21" s="40">
        <f t="shared" si="27"/>
        <v>623199</v>
      </c>
      <c r="BW21" s="41">
        <v>398879</v>
      </c>
      <c r="BX21" s="42">
        <v>224320</v>
      </c>
      <c r="BY21" s="40">
        <f t="shared" si="28"/>
        <v>3007799423</v>
      </c>
      <c r="BZ21" s="41">
        <v>2840975832</v>
      </c>
      <c r="CA21" s="42">
        <v>166823591</v>
      </c>
      <c r="CB21" s="40">
        <f t="shared" si="29"/>
        <v>911583745.01000011</v>
      </c>
      <c r="CC21" s="41">
        <v>686425857.6500001</v>
      </c>
      <c r="CD21" s="42">
        <v>225157887.36000001</v>
      </c>
      <c r="CE21" s="50"/>
      <c r="CF21" s="55">
        <f t="shared" si="30"/>
        <v>0</v>
      </c>
      <c r="CG21" s="56">
        <v>0</v>
      </c>
      <c r="CH21" s="57">
        <v>0</v>
      </c>
      <c r="CI21" s="51"/>
      <c r="CJ21" s="55">
        <f t="shared" si="31"/>
        <v>0</v>
      </c>
      <c r="CK21" s="56">
        <v>0</v>
      </c>
      <c r="CL21" s="57">
        <v>0</v>
      </c>
      <c r="CM21" s="50"/>
      <c r="CN21" s="55">
        <f t="shared" si="32"/>
        <v>0</v>
      </c>
      <c r="CO21" s="56">
        <v>0</v>
      </c>
      <c r="CP21" s="57">
        <v>0</v>
      </c>
      <c r="CQ21" s="50"/>
      <c r="CR21" s="54">
        <f t="shared" si="33"/>
        <v>255322202100.50998</v>
      </c>
      <c r="CS21" s="38">
        <v>17683215987.150002</v>
      </c>
      <c r="CT21" s="39">
        <v>237638986113.35999</v>
      </c>
      <c r="CU21" s="46"/>
      <c r="CV21" s="40">
        <f t="shared" si="35"/>
        <v>160020338.90000001</v>
      </c>
      <c r="CW21" s="41">
        <v>122557821.56</v>
      </c>
      <c r="CX21" s="42">
        <v>37462517.340000004</v>
      </c>
      <c r="CY21" s="40">
        <f t="shared" si="36"/>
        <v>507214913</v>
      </c>
      <c r="CZ21" s="41">
        <v>311436823</v>
      </c>
      <c r="DA21" s="42">
        <v>195778090</v>
      </c>
      <c r="DB21" s="40">
        <f t="shared" si="37"/>
        <v>112723276813</v>
      </c>
      <c r="DC21" s="45">
        <v>0</v>
      </c>
      <c r="DD21" s="52">
        <v>112723276813</v>
      </c>
      <c r="DF21" s="322"/>
    </row>
    <row r="22" spans="1:163" s="53" customFormat="1" ht="13.2" x14ac:dyDescent="0.25">
      <c r="A22" s="34"/>
      <c r="B22" s="33" t="s">
        <v>26</v>
      </c>
      <c r="C22" s="54">
        <f t="shared" si="2"/>
        <v>237711074387</v>
      </c>
      <c r="D22" s="38">
        <f t="shared" si="3"/>
        <v>15081473387</v>
      </c>
      <c r="E22" s="91">
        <f t="shared" si="4"/>
        <v>222629601000</v>
      </c>
      <c r="F22" s="40">
        <f t="shared" si="0"/>
        <v>124528531871</v>
      </c>
      <c r="G22" s="41">
        <v>12728646092</v>
      </c>
      <c r="H22" s="77">
        <v>111799885779</v>
      </c>
      <c r="I22" s="40">
        <f t="shared" si="5"/>
        <v>113182542516</v>
      </c>
      <c r="J22" s="41">
        <f t="shared" si="6"/>
        <v>2352827295</v>
      </c>
      <c r="K22" s="42">
        <f t="shared" si="7"/>
        <v>110829715221</v>
      </c>
      <c r="L22" s="40">
        <f t="shared" si="8"/>
        <v>3415336656</v>
      </c>
      <c r="M22" s="41">
        <v>1206257940</v>
      </c>
      <c r="N22" s="42">
        <v>2209078716</v>
      </c>
      <c r="O22" s="40">
        <f t="shared" si="9"/>
        <v>109767205860</v>
      </c>
      <c r="P22" s="41">
        <v>1146569355</v>
      </c>
      <c r="Q22" s="77">
        <v>108620636505</v>
      </c>
      <c r="R22" s="78">
        <f t="shared" si="10"/>
        <v>136654688</v>
      </c>
      <c r="S22" s="79">
        <v>135223642</v>
      </c>
      <c r="T22" s="42">
        <v>1431046</v>
      </c>
      <c r="U22" s="40">
        <f t="shared" si="11"/>
        <v>21338416</v>
      </c>
      <c r="V22" s="41">
        <v>21338416</v>
      </c>
      <c r="W22" s="43">
        <v>0</v>
      </c>
      <c r="X22" s="40">
        <f t="shared" si="12"/>
        <v>113024549412</v>
      </c>
      <c r="Y22" s="41">
        <v>2196265237</v>
      </c>
      <c r="Z22" s="42">
        <v>110828284175</v>
      </c>
      <c r="AA22" s="44">
        <f t="shared" si="13"/>
        <v>0</v>
      </c>
      <c r="AB22" s="45">
        <v>0</v>
      </c>
      <c r="AC22" s="43">
        <v>0</v>
      </c>
      <c r="AD22" s="40">
        <f t="shared" si="14"/>
        <v>473268846</v>
      </c>
      <c r="AE22" s="41">
        <v>53161948</v>
      </c>
      <c r="AF22" s="42">
        <v>420106898</v>
      </c>
      <c r="AG22" s="40">
        <f t="shared" si="15"/>
        <v>1604288194</v>
      </c>
      <c r="AH22" s="41">
        <v>965289859</v>
      </c>
      <c r="AI22" s="42">
        <v>638998335</v>
      </c>
      <c r="AJ22" s="46"/>
      <c r="AK22" s="55">
        <f t="shared" si="16"/>
        <v>0</v>
      </c>
      <c r="AL22" s="56">
        <v>0</v>
      </c>
      <c r="AM22" s="57">
        <v>0</v>
      </c>
      <c r="AN22" s="46"/>
      <c r="AO22" s="54">
        <f t="shared" si="17"/>
        <v>4020278464.3099999</v>
      </c>
      <c r="AP22" s="38">
        <v>3643922101.3299999</v>
      </c>
      <c r="AQ22" s="39">
        <v>376356362.98000002</v>
      </c>
      <c r="AR22" s="40">
        <f t="shared" si="18"/>
        <v>2852651327.6200004</v>
      </c>
      <c r="AS22" s="41">
        <v>2657794811.6400003</v>
      </c>
      <c r="AT22" s="42">
        <v>194856515.97999999</v>
      </c>
      <c r="AU22" s="40">
        <f t="shared" si="19"/>
        <v>1167627136.6900001</v>
      </c>
      <c r="AV22" s="41">
        <v>986127289.69000006</v>
      </c>
      <c r="AW22" s="42">
        <v>181499847</v>
      </c>
      <c r="AX22" s="44">
        <f t="shared" si="20"/>
        <v>0</v>
      </c>
      <c r="AY22" s="45">
        <v>0</v>
      </c>
      <c r="AZ22" s="43">
        <v>0</v>
      </c>
      <c r="BA22" s="44">
        <f t="shared" si="21"/>
        <v>0</v>
      </c>
      <c r="BB22" s="45">
        <v>0</v>
      </c>
      <c r="BC22" s="43">
        <v>0</v>
      </c>
      <c r="BD22" s="44">
        <f t="shared" si="22"/>
        <v>0</v>
      </c>
      <c r="BE22" s="45">
        <v>0</v>
      </c>
      <c r="BF22" s="43">
        <v>0</v>
      </c>
      <c r="BG22" s="40">
        <f t="shared" si="23"/>
        <v>3523905578.1900001</v>
      </c>
      <c r="BH22" s="41">
        <v>3247624340.75</v>
      </c>
      <c r="BI22" s="42">
        <v>276281237.44</v>
      </c>
      <c r="BJ22" s="40">
        <f t="shared" si="24"/>
        <v>2583368000.4000001</v>
      </c>
      <c r="BK22" s="41">
        <v>2326975151.1900001</v>
      </c>
      <c r="BL22" s="42">
        <v>256392849.20999998</v>
      </c>
      <c r="BM22" s="40">
        <f t="shared" si="1"/>
        <v>940537578.13999999</v>
      </c>
      <c r="BN22" s="41">
        <v>920649189.55999994</v>
      </c>
      <c r="BO22" s="42">
        <v>19888388.579999998</v>
      </c>
      <c r="BP22" s="44">
        <f t="shared" si="25"/>
        <v>0</v>
      </c>
      <c r="BQ22" s="45">
        <v>0</v>
      </c>
      <c r="BR22" s="43">
        <v>0</v>
      </c>
      <c r="BS22" s="40">
        <f t="shared" si="26"/>
        <v>496372881.12</v>
      </c>
      <c r="BT22" s="41">
        <v>396297756.57999998</v>
      </c>
      <c r="BU22" s="42">
        <v>100075124.54000001</v>
      </c>
      <c r="BV22" s="40">
        <f t="shared" si="27"/>
        <v>734071</v>
      </c>
      <c r="BW22" s="41">
        <v>441136</v>
      </c>
      <c r="BX22" s="42">
        <v>292935</v>
      </c>
      <c r="BY22" s="40">
        <f t="shared" si="28"/>
        <v>3166146444</v>
      </c>
      <c r="BZ22" s="41">
        <v>2991960861</v>
      </c>
      <c r="CA22" s="42">
        <v>174185583</v>
      </c>
      <c r="CB22" s="40">
        <f t="shared" si="29"/>
        <v>854132020</v>
      </c>
      <c r="CC22" s="41">
        <v>651961240</v>
      </c>
      <c r="CD22" s="42">
        <v>202170780</v>
      </c>
      <c r="CE22" s="50"/>
      <c r="CF22" s="55">
        <f t="shared" si="30"/>
        <v>0</v>
      </c>
      <c r="CG22" s="56">
        <v>0</v>
      </c>
      <c r="CH22" s="57">
        <v>0</v>
      </c>
      <c r="CI22" s="51"/>
      <c r="CJ22" s="55">
        <f t="shared" si="31"/>
        <v>0</v>
      </c>
      <c r="CK22" s="56">
        <v>0</v>
      </c>
      <c r="CL22" s="57">
        <v>0</v>
      </c>
      <c r="CM22" s="50"/>
      <c r="CN22" s="55">
        <f t="shared" si="32"/>
        <v>0</v>
      </c>
      <c r="CO22" s="56">
        <v>0</v>
      </c>
      <c r="CP22" s="57">
        <v>0</v>
      </c>
      <c r="CQ22" s="50"/>
      <c r="CR22" s="54">
        <f t="shared" si="33"/>
        <v>266384399243.31</v>
      </c>
      <c r="CS22" s="38">
        <v>18725395488.330002</v>
      </c>
      <c r="CT22" s="39">
        <v>247659003754.97998</v>
      </c>
      <c r="CU22" s="46"/>
      <c r="CV22" s="40">
        <f t="shared" si="35"/>
        <v>146274967.37</v>
      </c>
      <c r="CW22" s="41">
        <v>110401358.81999999</v>
      </c>
      <c r="CX22" s="42">
        <v>35873608.549999997</v>
      </c>
      <c r="CY22" s="40">
        <f t="shared" si="36"/>
        <v>359547144</v>
      </c>
      <c r="CZ22" s="41">
        <v>255878584</v>
      </c>
      <c r="DA22" s="42">
        <v>103668560</v>
      </c>
      <c r="DB22" s="40">
        <f t="shared" si="37"/>
        <v>109156212301</v>
      </c>
      <c r="DC22" s="45">
        <v>0</v>
      </c>
      <c r="DD22" s="52">
        <v>109156212301</v>
      </c>
      <c r="DF22" s="322"/>
    </row>
    <row r="23" spans="1:163" s="53" customFormat="1" ht="13.8" thickBot="1" x14ac:dyDescent="0.3">
      <c r="A23" s="35"/>
      <c r="B23" s="36" t="s">
        <v>27</v>
      </c>
      <c r="C23" s="58">
        <f t="shared" si="2"/>
        <v>321657949616</v>
      </c>
      <c r="D23" s="59">
        <f t="shared" si="3"/>
        <v>20769686191</v>
      </c>
      <c r="E23" s="92">
        <f t="shared" si="4"/>
        <v>300888263425</v>
      </c>
      <c r="F23" s="61">
        <f t="shared" si="0"/>
        <v>177208408672</v>
      </c>
      <c r="G23" s="62">
        <v>15703780998</v>
      </c>
      <c r="H23" s="94">
        <v>161504627674</v>
      </c>
      <c r="I23" s="61">
        <f t="shared" si="5"/>
        <v>144449540944</v>
      </c>
      <c r="J23" s="62">
        <f t="shared" ref="J23" si="38">M23+P23</f>
        <v>5065905193</v>
      </c>
      <c r="K23" s="63">
        <f t="shared" ref="K23" si="39">N23+Q23</f>
        <v>139383635751</v>
      </c>
      <c r="L23" s="61">
        <f t="shared" si="8"/>
        <v>6213980672</v>
      </c>
      <c r="M23" s="62">
        <v>3581885676</v>
      </c>
      <c r="N23" s="63">
        <v>2632094996</v>
      </c>
      <c r="O23" s="61">
        <f t="shared" si="9"/>
        <v>138235560272</v>
      </c>
      <c r="P23" s="62">
        <v>1484019517</v>
      </c>
      <c r="Q23" s="94">
        <v>136751540755</v>
      </c>
      <c r="R23" s="95">
        <f t="shared" si="10"/>
        <v>176804845</v>
      </c>
      <c r="S23" s="93">
        <v>174928486</v>
      </c>
      <c r="T23" s="63">
        <v>1876359</v>
      </c>
      <c r="U23" s="61">
        <f t="shared" si="11"/>
        <v>23388447</v>
      </c>
      <c r="V23" s="62">
        <v>23388447</v>
      </c>
      <c r="W23" s="64">
        <v>0</v>
      </c>
      <c r="X23" s="61">
        <f t="shared" si="12"/>
        <v>144249348152</v>
      </c>
      <c r="Y23" s="62">
        <v>4867588260</v>
      </c>
      <c r="Z23" s="63">
        <v>139381759892</v>
      </c>
      <c r="AA23" s="65">
        <f t="shared" si="13"/>
        <v>0</v>
      </c>
      <c r="AB23" s="66">
        <v>0</v>
      </c>
      <c r="AC23" s="64">
        <v>0</v>
      </c>
      <c r="AD23" s="61">
        <f t="shared" si="14"/>
        <v>412417469</v>
      </c>
      <c r="AE23" s="62">
        <v>48031982</v>
      </c>
      <c r="AF23" s="63">
        <v>364385487</v>
      </c>
      <c r="AG23" s="61">
        <f t="shared" si="15"/>
        <v>1697009070</v>
      </c>
      <c r="AH23" s="62">
        <v>1033138508</v>
      </c>
      <c r="AI23" s="63">
        <v>663870562</v>
      </c>
      <c r="AJ23" s="46"/>
      <c r="AK23" s="67">
        <f t="shared" si="16"/>
        <v>0</v>
      </c>
      <c r="AL23" s="68">
        <v>0</v>
      </c>
      <c r="AM23" s="69">
        <v>0</v>
      </c>
      <c r="AN23" s="46"/>
      <c r="AO23" s="58">
        <f t="shared" si="17"/>
        <v>4327586181.3000002</v>
      </c>
      <c r="AP23" s="59">
        <v>3933293609.8400002</v>
      </c>
      <c r="AQ23" s="60">
        <v>394292571.46000004</v>
      </c>
      <c r="AR23" s="61">
        <f t="shared" si="18"/>
        <v>3150821626.4400001</v>
      </c>
      <c r="AS23" s="62">
        <v>2940348436.98</v>
      </c>
      <c r="AT23" s="63">
        <v>210473189.45999998</v>
      </c>
      <c r="AU23" s="61">
        <f t="shared" si="19"/>
        <v>1176764554.8600001</v>
      </c>
      <c r="AV23" s="62">
        <v>992945172.86000001</v>
      </c>
      <c r="AW23" s="63">
        <v>183819382</v>
      </c>
      <c r="AX23" s="65">
        <f t="shared" si="20"/>
        <v>0</v>
      </c>
      <c r="AY23" s="66">
        <v>0</v>
      </c>
      <c r="AZ23" s="64">
        <v>0</v>
      </c>
      <c r="BA23" s="65">
        <f t="shared" si="21"/>
        <v>0</v>
      </c>
      <c r="BB23" s="66">
        <v>0</v>
      </c>
      <c r="BC23" s="64">
        <v>0</v>
      </c>
      <c r="BD23" s="65">
        <f t="shared" si="22"/>
        <v>0</v>
      </c>
      <c r="BE23" s="66">
        <v>0</v>
      </c>
      <c r="BF23" s="64">
        <v>0</v>
      </c>
      <c r="BG23" s="61">
        <f t="shared" si="23"/>
        <v>3846653451.3000002</v>
      </c>
      <c r="BH23" s="62">
        <v>3554408551.4400001</v>
      </c>
      <c r="BI23" s="63">
        <v>292244899.86000001</v>
      </c>
      <c r="BJ23" s="61">
        <f t="shared" si="24"/>
        <v>2711240831.0700002</v>
      </c>
      <c r="BK23" s="62">
        <v>2441073030.27</v>
      </c>
      <c r="BL23" s="63">
        <v>270167800.80000001</v>
      </c>
      <c r="BM23" s="61">
        <f t="shared" si="1"/>
        <v>1135412620.54</v>
      </c>
      <c r="BN23" s="62">
        <v>1113335517.1700001</v>
      </c>
      <c r="BO23" s="63">
        <v>22077103.369999997</v>
      </c>
      <c r="BP23" s="65">
        <f t="shared" si="25"/>
        <v>0</v>
      </c>
      <c r="BQ23" s="66">
        <v>0</v>
      </c>
      <c r="BR23" s="64">
        <v>0</v>
      </c>
      <c r="BS23" s="61">
        <f t="shared" si="26"/>
        <v>480932736</v>
      </c>
      <c r="BT23" s="62">
        <v>378885063.40000004</v>
      </c>
      <c r="BU23" s="63">
        <v>102047672.59999999</v>
      </c>
      <c r="BV23" s="61">
        <f t="shared" si="27"/>
        <v>694389</v>
      </c>
      <c r="BW23" s="62">
        <v>450025</v>
      </c>
      <c r="BX23" s="63">
        <v>244364</v>
      </c>
      <c r="BY23" s="61">
        <f t="shared" si="28"/>
        <v>3517528665</v>
      </c>
      <c r="BZ23" s="62">
        <v>3321933525</v>
      </c>
      <c r="CA23" s="63">
        <v>195595140</v>
      </c>
      <c r="CB23" s="61">
        <f t="shared" si="29"/>
        <v>810057516</v>
      </c>
      <c r="CC23" s="62">
        <v>611360085</v>
      </c>
      <c r="CD23" s="63">
        <v>198697431</v>
      </c>
      <c r="CE23" s="50"/>
      <c r="CF23" s="67">
        <f t="shared" si="30"/>
        <v>0</v>
      </c>
      <c r="CG23" s="68">
        <v>0</v>
      </c>
      <c r="CH23" s="69">
        <v>0</v>
      </c>
      <c r="CI23" s="51"/>
      <c r="CJ23" s="67">
        <f t="shared" si="31"/>
        <v>0</v>
      </c>
      <c r="CK23" s="68">
        <v>0</v>
      </c>
      <c r="CL23" s="69">
        <v>0</v>
      </c>
      <c r="CM23" s="50"/>
      <c r="CN23" s="67">
        <f t="shared" si="32"/>
        <v>0</v>
      </c>
      <c r="CO23" s="68">
        <v>0</v>
      </c>
      <c r="CP23" s="69">
        <v>0</v>
      </c>
      <c r="CQ23" s="50"/>
      <c r="CR23" s="58">
        <f t="shared" si="33"/>
        <v>362480157063.29999</v>
      </c>
      <c r="CS23" s="59">
        <v>24702979800.84</v>
      </c>
      <c r="CT23" s="60">
        <v>337777177262.45996</v>
      </c>
      <c r="CU23" s="46"/>
      <c r="CV23" s="61">
        <f t="shared" si="35"/>
        <v>157599659.80000001</v>
      </c>
      <c r="CW23" s="62">
        <v>115293991.94</v>
      </c>
      <c r="CX23" s="63">
        <v>42305667.859999999</v>
      </c>
      <c r="CY23" s="61">
        <f t="shared" si="36"/>
        <v>366923108</v>
      </c>
      <c r="CZ23" s="62">
        <v>252189043</v>
      </c>
      <c r="DA23" s="63">
        <v>114734065</v>
      </c>
      <c r="DB23" s="61">
        <f t="shared" si="37"/>
        <v>138638433204</v>
      </c>
      <c r="DC23" s="66">
        <v>0</v>
      </c>
      <c r="DD23" s="70">
        <v>138638433204</v>
      </c>
      <c r="DE23" s="321"/>
      <c r="DF23" s="322"/>
    </row>
    <row r="24" spans="1:163" s="71" customFormat="1" ht="13.2" x14ac:dyDescent="0.25">
      <c r="A24" s="32">
        <v>2017</v>
      </c>
      <c r="B24" s="33" t="s">
        <v>17</v>
      </c>
      <c r="C24" s="37">
        <f>D24+E24</f>
        <v>232116143240.5</v>
      </c>
      <c r="D24" s="38">
        <f>G24+J24</f>
        <v>12543823299.5</v>
      </c>
      <c r="E24" s="39">
        <f>H24+K24</f>
        <v>219572319941</v>
      </c>
      <c r="F24" s="40">
        <f t="shared" si="0"/>
        <v>129229383746.5</v>
      </c>
      <c r="G24" s="41">
        <v>10555788274.5</v>
      </c>
      <c r="H24" s="42">
        <v>118673595472</v>
      </c>
      <c r="I24" s="40">
        <f>J24+K24</f>
        <v>102886759494</v>
      </c>
      <c r="J24" s="41">
        <f>M24+P24</f>
        <v>1988035025</v>
      </c>
      <c r="K24" s="42">
        <f>N24+Q24</f>
        <v>100898724469</v>
      </c>
      <c r="L24" s="40">
        <f>M24+N24</f>
        <v>2957698134</v>
      </c>
      <c r="M24" s="41">
        <v>914474294</v>
      </c>
      <c r="N24" s="42">
        <v>2043223840</v>
      </c>
      <c r="O24" s="40">
        <f>P24+Q24</f>
        <v>99929061360</v>
      </c>
      <c r="P24" s="41">
        <v>1073560731</v>
      </c>
      <c r="Q24" s="42">
        <v>98855500629</v>
      </c>
      <c r="R24" s="40">
        <f>S24+T24</f>
        <v>133344703</v>
      </c>
      <c r="S24" s="41">
        <v>132574425</v>
      </c>
      <c r="T24" s="42">
        <v>770278</v>
      </c>
      <c r="U24" s="40">
        <f>V24+W24</f>
        <v>21634029</v>
      </c>
      <c r="V24" s="41">
        <v>21634029</v>
      </c>
      <c r="W24" s="43">
        <v>0</v>
      </c>
      <c r="X24" s="40">
        <f>Y24+Z24</f>
        <v>102731780762</v>
      </c>
      <c r="Y24" s="41">
        <v>1833826571</v>
      </c>
      <c r="Z24" s="42">
        <v>100897954191</v>
      </c>
      <c r="AA24" s="44">
        <f>AB24+AC24</f>
        <v>0</v>
      </c>
      <c r="AB24" s="45">
        <v>0</v>
      </c>
      <c r="AC24" s="43">
        <v>0</v>
      </c>
      <c r="AD24" s="40">
        <f>AE24+AF24</f>
        <v>342873133</v>
      </c>
      <c r="AE24" s="41">
        <v>43181401</v>
      </c>
      <c r="AF24" s="42">
        <v>299691732</v>
      </c>
      <c r="AG24" s="40">
        <f>AH24+AI24</f>
        <v>1582896034.5</v>
      </c>
      <c r="AH24" s="41">
        <v>954519087.5</v>
      </c>
      <c r="AI24" s="42">
        <v>628376947</v>
      </c>
      <c r="AJ24" s="46"/>
      <c r="AK24" s="47">
        <f>AL24+AM24</f>
        <v>0</v>
      </c>
      <c r="AL24" s="48">
        <v>0</v>
      </c>
      <c r="AM24" s="49">
        <v>0</v>
      </c>
      <c r="AN24" s="46"/>
      <c r="AO24" s="37">
        <f>AP24+AQ24</f>
        <v>3988667834.0900002</v>
      </c>
      <c r="AP24" s="38">
        <v>3650947519.6800003</v>
      </c>
      <c r="AQ24" s="39">
        <v>337720314.40999997</v>
      </c>
      <c r="AR24" s="40">
        <f>AS24+AT24</f>
        <v>2911638771.4200001</v>
      </c>
      <c r="AS24" s="41">
        <v>2739247110.0100002</v>
      </c>
      <c r="AT24" s="42">
        <v>172391661.41</v>
      </c>
      <c r="AU24" s="40">
        <f>AV24+AW24</f>
        <v>1077029062.6700001</v>
      </c>
      <c r="AV24" s="41">
        <v>911700409.67000008</v>
      </c>
      <c r="AW24" s="42">
        <v>165328653</v>
      </c>
      <c r="AX24" s="44">
        <f>AY24+AZ24</f>
        <v>0</v>
      </c>
      <c r="AY24" s="45">
        <v>0</v>
      </c>
      <c r="AZ24" s="43">
        <v>0</v>
      </c>
      <c r="BA24" s="44">
        <f>BB24+BC24</f>
        <v>0</v>
      </c>
      <c r="BB24" s="45">
        <v>0</v>
      </c>
      <c r="BC24" s="43">
        <v>0</v>
      </c>
      <c r="BD24" s="44">
        <f>BE24+BF24</f>
        <v>0</v>
      </c>
      <c r="BE24" s="45">
        <v>0</v>
      </c>
      <c r="BF24" s="43">
        <v>0</v>
      </c>
      <c r="BG24" s="72">
        <f>BH24+BI24</f>
        <v>3483768342.4899998</v>
      </c>
      <c r="BH24" s="41">
        <v>3231513945.25</v>
      </c>
      <c r="BI24" s="42">
        <v>252254397.24000001</v>
      </c>
      <c r="BJ24" s="40">
        <f>BK24+BL24</f>
        <v>2465064812.3199997</v>
      </c>
      <c r="BK24" s="41">
        <v>2243812387.3099999</v>
      </c>
      <c r="BL24" s="42">
        <v>221252425.00999999</v>
      </c>
      <c r="BM24" s="40">
        <f t="shared" si="1"/>
        <v>1018703530.1700001</v>
      </c>
      <c r="BN24" s="41">
        <v>987701557.94000006</v>
      </c>
      <c r="BO24" s="42">
        <v>31001972.23</v>
      </c>
      <c r="BP24" s="44">
        <f>BQ24+BR24</f>
        <v>0</v>
      </c>
      <c r="BQ24" s="45">
        <v>0</v>
      </c>
      <c r="BR24" s="43">
        <v>0</v>
      </c>
      <c r="BS24" s="40">
        <f>BT24+BU24</f>
        <v>504899484.60000002</v>
      </c>
      <c r="BT24" s="41">
        <v>419433571.43000001</v>
      </c>
      <c r="BU24" s="42">
        <v>85465913.170000002</v>
      </c>
      <c r="BV24" s="40">
        <f>BW24+BX24</f>
        <v>1927254</v>
      </c>
      <c r="BW24" s="41">
        <v>1585874</v>
      </c>
      <c r="BX24" s="42">
        <v>341380</v>
      </c>
      <c r="BY24" s="40">
        <f>BZ24+CA24</f>
        <v>3088703796.6000004</v>
      </c>
      <c r="BZ24" s="41">
        <v>2942295554.3900003</v>
      </c>
      <c r="CA24" s="42">
        <v>146408242.20999998</v>
      </c>
      <c r="CB24" s="40">
        <f>CC24+CD24</f>
        <v>899964037.48000002</v>
      </c>
      <c r="CC24" s="41">
        <v>708651965.27999997</v>
      </c>
      <c r="CD24" s="42">
        <v>191312072.20000005</v>
      </c>
      <c r="CE24" s="50"/>
      <c r="CF24" s="47">
        <f>CG24+CH24</f>
        <v>0</v>
      </c>
      <c r="CG24" s="48">
        <v>0</v>
      </c>
      <c r="CH24" s="49">
        <v>0</v>
      </c>
      <c r="CI24" s="50"/>
      <c r="CJ24" s="47">
        <f>CK24+CL24</f>
        <v>0</v>
      </c>
      <c r="CK24" s="48">
        <v>0</v>
      </c>
      <c r="CL24" s="49">
        <v>0</v>
      </c>
      <c r="CM24" s="50"/>
      <c r="CN24" s="47">
        <f>CO24+CP24</f>
        <v>0</v>
      </c>
      <c r="CO24" s="48">
        <v>0</v>
      </c>
      <c r="CP24" s="49">
        <v>0</v>
      </c>
      <c r="CQ24" s="50"/>
      <c r="CR24" s="37">
        <f>CS24+CT24</f>
        <v>259695832122.59</v>
      </c>
      <c r="CS24" s="38">
        <v>16194770819.18</v>
      </c>
      <c r="CT24" s="39">
        <v>243501061303.41</v>
      </c>
      <c r="CU24" s="46"/>
      <c r="CV24" s="40">
        <f>CW24+CX24</f>
        <v>162822259.09999999</v>
      </c>
      <c r="CW24" s="41">
        <v>123412275.58</v>
      </c>
      <c r="CX24" s="42">
        <v>39409983.520000003</v>
      </c>
      <c r="CY24" s="40">
        <f>CZ24+DA24</f>
        <v>316155968</v>
      </c>
      <c r="CZ24" s="41">
        <v>223582019</v>
      </c>
      <c r="DA24" s="42">
        <v>92573949</v>
      </c>
      <c r="DB24" s="40">
        <f>DC24+DD24</f>
        <v>127526267276</v>
      </c>
      <c r="DC24" s="45">
        <v>0</v>
      </c>
      <c r="DD24" s="52">
        <v>127526267276</v>
      </c>
      <c r="DE24" s="321"/>
      <c r="DF24" s="322"/>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row>
    <row r="25" spans="1:163" s="53" customFormat="1" ht="13.2" x14ac:dyDescent="0.25">
      <c r="A25" s="34"/>
      <c r="B25" s="33" t="s">
        <v>18</v>
      </c>
      <c r="C25" s="54">
        <f t="shared" ref="C25:C52" si="40">D25+E25</f>
        <v>238430696444</v>
      </c>
      <c r="D25" s="38">
        <f t="shared" ref="D25:D35" si="41">G25+J25</f>
        <v>15975916062</v>
      </c>
      <c r="E25" s="39">
        <f t="shared" ref="E25:E35" si="42">H25+K25</f>
        <v>222454780382</v>
      </c>
      <c r="F25" s="40">
        <f t="shared" si="0"/>
        <v>132910218013</v>
      </c>
      <c r="G25" s="41">
        <v>12775434069</v>
      </c>
      <c r="H25" s="77">
        <v>120134783944</v>
      </c>
      <c r="I25" s="40">
        <f t="shared" ref="I25:I71" si="43">J25+K25</f>
        <v>105520478431</v>
      </c>
      <c r="J25" s="41">
        <f t="shared" ref="J25:J34" si="44">M25+P25</f>
        <v>3200481993</v>
      </c>
      <c r="K25" s="42">
        <f t="shared" ref="K25:K34" si="45">N25+Q25</f>
        <v>102319996438</v>
      </c>
      <c r="L25" s="40">
        <f t="shared" ref="L25:L71" si="46">M25+N25</f>
        <v>3907438730</v>
      </c>
      <c r="M25" s="41">
        <v>2001394721</v>
      </c>
      <c r="N25" s="42">
        <v>1906044009</v>
      </c>
      <c r="O25" s="40">
        <f t="shared" ref="O25:O71" si="47">P25+Q25</f>
        <v>101613039701</v>
      </c>
      <c r="P25" s="41">
        <v>1199087272</v>
      </c>
      <c r="Q25" s="77">
        <v>100413952429</v>
      </c>
      <c r="R25" s="78">
        <f t="shared" ref="R25:R71" si="48">S25+T25</f>
        <v>144579556</v>
      </c>
      <c r="S25" s="79">
        <v>143959298</v>
      </c>
      <c r="T25" s="42">
        <v>620258</v>
      </c>
      <c r="U25" s="40">
        <f t="shared" ref="U25:U71" si="49">V25+W25</f>
        <v>27650952</v>
      </c>
      <c r="V25" s="41">
        <v>27650952</v>
      </c>
      <c r="W25" s="43">
        <v>0</v>
      </c>
      <c r="X25" s="40">
        <f t="shared" ref="X25:X71" si="50">Y25+Z25</f>
        <v>105348247923</v>
      </c>
      <c r="Y25" s="41">
        <v>3028871743</v>
      </c>
      <c r="Z25" s="42">
        <v>102319376180</v>
      </c>
      <c r="AA25" s="44">
        <f t="shared" ref="AA25:AA71" si="51">AB25+AC25</f>
        <v>0</v>
      </c>
      <c r="AB25" s="45">
        <v>0</v>
      </c>
      <c r="AC25" s="43">
        <v>0</v>
      </c>
      <c r="AD25" s="40">
        <f t="shared" ref="AD25:AD71" si="52">AE25+AF25</f>
        <v>343948706</v>
      </c>
      <c r="AE25" s="41">
        <v>34039976</v>
      </c>
      <c r="AF25" s="42">
        <v>309908730</v>
      </c>
      <c r="AG25" s="40">
        <f t="shared" ref="AG25:AG71" si="53">AH25+AI25</f>
        <v>1669812944</v>
      </c>
      <c r="AH25" s="41">
        <v>1011241895</v>
      </c>
      <c r="AI25" s="42">
        <v>658571049</v>
      </c>
      <c r="AJ25" s="46"/>
      <c r="AK25" s="55">
        <f t="shared" ref="AK25:AK44" si="54">AL25+AM25</f>
        <v>0</v>
      </c>
      <c r="AL25" s="56">
        <v>0</v>
      </c>
      <c r="AM25" s="57">
        <v>0</v>
      </c>
      <c r="AN25" s="46"/>
      <c r="AO25" s="54">
        <f t="shared" ref="AO25:AO71" si="55">AP25+AQ25</f>
        <v>3898829672</v>
      </c>
      <c r="AP25" s="38">
        <v>3518939821</v>
      </c>
      <c r="AQ25" s="39">
        <v>379889851</v>
      </c>
      <c r="AR25" s="40">
        <f t="shared" ref="AR25:AR71" si="56">AS25+AT25</f>
        <v>2843179767</v>
      </c>
      <c r="AS25" s="41">
        <v>2637090659</v>
      </c>
      <c r="AT25" s="42">
        <v>206089108</v>
      </c>
      <c r="AU25" s="40">
        <f t="shared" ref="AU25:AU71" si="57">AV25+AW25</f>
        <v>1055649904</v>
      </c>
      <c r="AV25" s="41">
        <v>881849161</v>
      </c>
      <c r="AW25" s="42">
        <v>173800743</v>
      </c>
      <c r="AX25" s="44">
        <f t="shared" ref="AX25:AX71" si="58">AY25+AZ25</f>
        <v>0</v>
      </c>
      <c r="AY25" s="45">
        <v>0</v>
      </c>
      <c r="AZ25" s="43">
        <v>0</v>
      </c>
      <c r="BA25" s="44">
        <f t="shared" ref="BA25:BA71" si="59">BB25+BC25</f>
        <v>0</v>
      </c>
      <c r="BB25" s="45">
        <v>0</v>
      </c>
      <c r="BC25" s="43">
        <v>0</v>
      </c>
      <c r="BD25" s="44">
        <f t="shared" ref="BD25:BD51" si="60">BE25+BF25</f>
        <v>0</v>
      </c>
      <c r="BE25" s="45">
        <v>0</v>
      </c>
      <c r="BF25" s="43">
        <v>0</v>
      </c>
      <c r="BG25" s="40">
        <f t="shared" ref="BG25:BG28" si="61">BH25+BI25</f>
        <v>3303791413.2600002</v>
      </c>
      <c r="BH25" s="41">
        <v>3036065377.0900002</v>
      </c>
      <c r="BI25" s="42">
        <v>267726036.16999999</v>
      </c>
      <c r="BJ25" s="40">
        <f t="shared" ref="BJ25:BJ28" si="62">BK25+BL25</f>
        <v>2314882969.02</v>
      </c>
      <c r="BK25" s="41">
        <v>2070568159.6800001</v>
      </c>
      <c r="BL25" s="42">
        <v>244314809.34</v>
      </c>
      <c r="BM25" s="40">
        <f t="shared" si="1"/>
        <v>988908444.30999994</v>
      </c>
      <c r="BN25" s="41">
        <v>941849192.40999997</v>
      </c>
      <c r="BO25" s="42">
        <v>47059251.899999999</v>
      </c>
      <c r="BP25" s="44">
        <f t="shared" ref="BP25:BP59" si="63">BQ25+BR25</f>
        <v>0</v>
      </c>
      <c r="BQ25" s="45">
        <v>0</v>
      </c>
      <c r="BR25" s="43">
        <v>0</v>
      </c>
      <c r="BS25" s="40">
        <f t="shared" ref="BS25:BS50" si="64">BT25+BU25</f>
        <v>595038250</v>
      </c>
      <c r="BT25" s="41">
        <v>482874436.41000003</v>
      </c>
      <c r="BU25" s="42">
        <v>112163813.59</v>
      </c>
      <c r="BV25" s="40">
        <f t="shared" ref="BV25:BV71" si="65">BW25+BX25</f>
        <v>2050302</v>
      </c>
      <c r="BW25" s="41">
        <v>1672229</v>
      </c>
      <c r="BX25" s="42">
        <v>378073</v>
      </c>
      <c r="BY25" s="40">
        <f t="shared" ref="BY25:BY71" si="66">BZ25+CA25</f>
        <v>3084243437</v>
      </c>
      <c r="BZ25" s="41">
        <v>2912741344</v>
      </c>
      <c r="CA25" s="42">
        <v>171502093</v>
      </c>
      <c r="CB25" s="40">
        <f t="shared" ref="CB25:CB71" si="67">CC25+CD25</f>
        <v>814586234</v>
      </c>
      <c r="CC25" s="41">
        <v>606198476</v>
      </c>
      <c r="CD25" s="42">
        <v>208387758</v>
      </c>
      <c r="CE25" s="50"/>
      <c r="CF25" s="55">
        <f t="shared" ref="CF25:CF71" si="68">CG25+CH25</f>
        <v>0</v>
      </c>
      <c r="CG25" s="56">
        <v>0</v>
      </c>
      <c r="CH25" s="57">
        <v>0</v>
      </c>
      <c r="CI25" s="51"/>
      <c r="CJ25" s="55">
        <f t="shared" ref="CJ25:CJ71" si="69">CK25+CL25</f>
        <v>0</v>
      </c>
      <c r="CK25" s="56">
        <v>0</v>
      </c>
      <c r="CL25" s="57">
        <v>0</v>
      </c>
      <c r="CM25" s="50"/>
      <c r="CN25" s="55">
        <f t="shared" ref="CN25:CN71" si="70">CO25+CP25</f>
        <v>0</v>
      </c>
      <c r="CO25" s="56">
        <v>0</v>
      </c>
      <c r="CP25" s="57">
        <v>0</v>
      </c>
      <c r="CQ25" s="50"/>
      <c r="CR25" s="54">
        <f t="shared" ref="CR25:CR71" si="71">CS25+CT25</f>
        <v>263483946508.27002</v>
      </c>
      <c r="CS25" s="38">
        <v>19494855882.509998</v>
      </c>
      <c r="CT25" s="39">
        <v>243989090625.76001</v>
      </c>
      <c r="CU25" s="46"/>
      <c r="CV25" s="40">
        <f t="shared" ref="CV25:CV71" si="72">CW25+CX25</f>
        <v>146094271.31</v>
      </c>
      <c r="CW25" s="41">
        <v>101282058.95999999</v>
      </c>
      <c r="CX25" s="42">
        <v>44812212.350000001</v>
      </c>
      <c r="CY25" s="40">
        <f t="shared" ref="CY25:CY71" si="73">CZ25+DA25</f>
        <v>384965303</v>
      </c>
      <c r="CZ25" s="41">
        <v>219454557</v>
      </c>
      <c r="DA25" s="42">
        <v>165510746</v>
      </c>
      <c r="DB25" s="40">
        <f t="shared" ref="DB25:DB71" si="74">DC25+DD25</f>
        <v>125164772628</v>
      </c>
      <c r="DC25" s="45">
        <v>0</v>
      </c>
      <c r="DD25" s="52">
        <v>125164772628</v>
      </c>
      <c r="DE25" s="321"/>
      <c r="DF25" s="322"/>
    </row>
    <row r="26" spans="1:163" s="53" customFormat="1" ht="13.2" x14ac:dyDescent="0.25">
      <c r="A26" s="34"/>
      <c r="B26" s="33" t="s">
        <v>19</v>
      </c>
      <c r="C26" s="54">
        <f t="shared" si="40"/>
        <v>286463237227.25</v>
      </c>
      <c r="D26" s="38">
        <f t="shared" si="41"/>
        <v>17397356076.25</v>
      </c>
      <c r="E26" s="39">
        <f t="shared" si="42"/>
        <v>269065881151</v>
      </c>
      <c r="F26" s="40">
        <f t="shared" si="0"/>
        <v>160843714595.25</v>
      </c>
      <c r="G26" s="41">
        <v>15047605565.25</v>
      </c>
      <c r="H26" s="77">
        <v>145796109030</v>
      </c>
      <c r="I26" s="40">
        <f t="shared" si="43"/>
        <v>125619522632</v>
      </c>
      <c r="J26" s="41">
        <f t="shared" si="44"/>
        <v>2349750511</v>
      </c>
      <c r="K26" s="42">
        <f t="shared" si="45"/>
        <v>123269772121</v>
      </c>
      <c r="L26" s="40">
        <f t="shared" si="46"/>
        <v>5404235934</v>
      </c>
      <c r="M26" s="41">
        <v>1029384365</v>
      </c>
      <c r="N26" s="42">
        <v>4374851569</v>
      </c>
      <c r="O26" s="40">
        <f t="shared" si="47"/>
        <v>120215286698</v>
      </c>
      <c r="P26" s="41">
        <v>1320366146</v>
      </c>
      <c r="Q26" s="77">
        <v>118894920552</v>
      </c>
      <c r="R26" s="78">
        <f t="shared" si="48"/>
        <v>186324632</v>
      </c>
      <c r="S26" s="79">
        <v>184168406</v>
      </c>
      <c r="T26" s="42">
        <v>2156226</v>
      </c>
      <c r="U26" s="40">
        <f t="shared" si="49"/>
        <v>24897243</v>
      </c>
      <c r="V26" s="41">
        <v>24897243</v>
      </c>
      <c r="W26" s="43">
        <v>0</v>
      </c>
      <c r="X26" s="40">
        <f t="shared" si="50"/>
        <v>125408300757</v>
      </c>
      <c r="Y26" s="41">
        <v>2140684862</v>
      </c>
      <c r="Z26" s="42">
        <v>123267615895</v>
      </c>
      <c r="AA26" s="44">
        <f t="shared" si="51"/>
        <v>0</v>
      </c>
      <c r="AB26" s="45">
        <v>0</v>
      </c>
      <c r="AC26" s="43">
        <v>0</v>
      </c>
      <c r="AD26" s="40">
        <f t="shared" si="52"/>
        <v>371600540</v>
      </c>
      <c r="AE26" s="41">
        <v>36543721</v>
      </c>
      <c r="AF26" s="42">
        <v>335056819</v>
      </c>
      <c r="AG26" s="40">
        <f t="shared" si="53"/>
        <v>1705581976.5</v>
      </c>
      <c r="AH26" s="41">
        <v>1015789622.5</v>
      </c>
      <c r="AI26" s="42">
        <v>689792354</v>
      </c>
      <c r="AJ26" s="46"/>
      <c r="AK26" s="55">
        <f t="shared" si="54"/>
        <v>0</v>
      </c>
      <c r="AL26" s="56">
        <v>0</v>
      </c>
      <c r="AM26" s="57">
        <v>0</v>
      </c>
      <c r="AN26" s="46"/>
      <c r="AO26" s="54">
        <f t="shared" si="55"/>
        <v>4322692753.6199999</v>
      </c>
      <c r="AP26" s="38">
        <v>3899886536.0299997</v>
      </c>
      <c r="AQ26" s="39">
        <v>422806217.58999997</v>
      </c>
      <c r="AR26" s="40">
        <f t="shared" si="56"/>
        <v>3093402483.02</v>
      </c>
      <c r="AS26" s="41">
        <v>2872113659.4299998</v>
      </c>
      <c r="AT26" s="42">
        <v>221288823.58999997</v>
      </c>
      <c r="AU26" s="40">
        <f t="shared" si="57"/>
        <v>1229290270.5999999</v>
      </c>
      <c r="AV26" s="41">
        <v>1027772876.5999999</v>
      </c>
      <c r="AW26" s="42">
        <v>201517394</v>
      </c>
      <c r="AX26" s="44">
        <f t="shared" si="58"/>
        <v>0</v>
      </c>
      <c r="AY26" s="45">
        <v>0</v>
      </c>
      <c r="AZ26" s="43">
        <v>0</v>
      </c>
      <c r="BA26" s="44">
        <f t="shared" si="59"/>
        <v>0</v>
      </c>
      <c r="BB26" s="45">
        <v>0</v>
      </c>
      <c r="BC26" s="43">
        <v>0</v>
      </c>
      <c r="BD26" s="44">
        <f t="shared" si="60"/>
        <v>0</v>
      </c>
      <c r="BE26" s="45">
        <v>0</v>
      </c>
      <c r="BF26" s="43">
        <v>0</v>
      </c>
      <c r="BG26" s="40">
        <f t="shared" si="61"/>
        <v>3731205715.6900001</v>
      </c>
      <c r="BH26" s="41">
        <v>3431446838.6399999</v>
      </c>
      <c r="BI26" s="42">
        <v>299758877.05000001</v>
      </c>
      <c r="BJ26" s="40">
        <f t="shared" si="62"/>
        <v>2494813262.5</v>
      </c>
      <c r="BK26" s="41">
        <v>2228369941.27</v>
      </c>
      <c r="BL26" s="42">
        <v>266443321.22999999</v>
      </c>
      <c r="BM26" s="40">
        <f t="shared" si="1"/>
        <v>1236392453.2099998</v>
      </c>
      <c r="BN26" s="41">
        <v>1191233800.3699999</v>
      </c>
      <c r="BO26" s="42">
        <v>45158652.840000004</v>
      </c>
      <c r="BP26" s="44">
        <f t="shared" si="63"/>
        <v>0</v>
      </c>
      <c r="BQ26" s="45">
        <v>0</v>
      </c>
      <c r="BR26" s="43">
        <v>0</v>
      </c>
      <c r="BS26" s="40">
        <f t="shared" si="64"/>
        <v>591487039.91999996</v>
      </c>
      <c r="BT26" s="41">
        <v>468439698.38</v>
      </c>
      <c r="BU26" s="42">
        <v>123047341.54000001</v>
      </c>
      <c r="BV26" s="40">
        <f t="shared" si="65"/>
        <v>2736787</v>
      </c>
      <c r="BW26" s="41">
        <v>2301977</v>
      </c>
      <c r="BX26" s="42">
        <v>434810</v>
      </c>
      <c r="BY26" s="40">
        <f t="shared" si="66"/>
        <v>3402826584.23</v>
      </c>
      <c r="BZ26" s="41">
        <v>3206170803.8200002</v>
      </c>
      <c r="CA26" s="42">
        <v>196655780.41</v>
      </c>
      <c r="CB26" s="40">
        <f t="shared" si="67"/>
        <v>919866169.36000013</v>
      </c>
      <c r="CC26" s="41">
        <v>693715732.18000007</v>
      </c>
      <c r="CD26" s="42">
        <v>226150437.18000001</v>
      </c>
      <c r="CE26" s="50"/>
      <c r="CF26" s="55">
        <f t="shared" si="68"/>
        <v>0</v>
      </c>
      <c r="CG26" s="56">
        <v>0</v>
      </c>
      <c r="CH26" s="57">
        <v>0</v>
      </c>
      <c r="CI26" s="51"/>
      <c r="CJ26" s="55">
        <f t="shared" si="69"/>
        <v>0</v>
      </c>
      <c r="CK26" s="56">
        <v>0</v>
      </c>
      <c r="CL26" s="57">
        <v>0</v>
      </c>
      <c r="CM26" s="50"/>
      <c r="CN26" s="55">
        <f t="shared" si="70"/>
        <v>0</v>
      </c>
      <c r="CO26" s="56">
        <v>0</v>
      </c>
      <c r="CP26" s="57">
        <v>0</v>
      </c>
      <c r="CQ26" s="50"/>
      <c r="CR26" s="54">
        <f t="shared" si="71"/>
        <v>325806816239.87</v>
      </c>
      <c r="CS26" s="38">
        <v>21297242612.279999</v>
      </c>
      <c r="CT26" s="39">
        <v>304509573627.59003</v>
      </c>
      <c r="CU26" s="46"/>
      <c r="CV26" s="40">
        <f t="shared" si="72"/>
        <v>151306490.16999999</v>
      </c>
      <c r="CW26" s="41">
        <v>105479867.66</v>
      </c>
      <c r="CX26" s="42">
        <v>45826622.509999998</v>
      </c>
      <c r="CY26" s="40">
        <f t="shared" si="73"/>
        <v>452837780</v>
      </c>
      <c r="CZ26" s="41">
        <v>270489773</v>
      </c>
      <c r="DA26" s="42">
        <v>182348007</v>
      </c>
      <c r="DB26" s="40">
        <f t="shared" si="74"/>
        <v>139984326074</v>
      </c>
      <c r="DC26" s="45">
        <v>0</v>
      </c>
      <c r="DD26" s="52">
        <v>139984326074</v>
      </c>
      <c r="DE26" s="321"/>
      <c r="DF26" s="322"/>
    </row>
    <row r="27" spans="1:163" s="53" customFormat="1" ht="13.2" x14ac:dyDescent="0.25">
      <c r="A27" s="34"/>
      <c r="B27" s="33" t="s">
        <v>20</v>
      </c>
      <c r="C27" s="54">
        <f t="shared" si="40"/>
        <v>227451688234.5</v>
      </c>
      <c r="D27" s="38">
        <f t="shared" si="41"/>
        <v>15646590171.5</v>
      </c>
      <c r="E27" s="39">
        <f t="shared" si="42"/>
        <v>211805098063</v>
      </c>
      <c r="F27" s="40">
        <f t="shared" si="0"/>
        <v>121623337841.5</v>
      </c>
      <c r="G27" s="41">
        <v>12738665360.5</v>
      </c>
      <c r="H27" s="77">
        <v>108884672481</v>
      </c>
      <c r="I27" s="40">
        <f t="shared" si="43"/>
        <v>105828350393</v>
      </c>
      <c r="J27" s="41">
        <f t="shared" si="44"/>
        <v>2907924811</v>
      </c>
      <c r="K27" s="42">
        <f t="shared" si="45"/>
        <v>102920425582</v>
      </c>
      <c r="L27" s="40">
        <f t="shared" si="46"/>
        <v>6252326025</v>
      </c>
      <c r="M27" s="41">
        <v>1718066291</v>
      </c>
      <c r="N27" s="42">
        <v>4534259734</v>
      </c>
      <c r="O27" s="40">
        <f t="shared" si="47"/>
        <v>99576024368</v>
      </c>
      <c r="P27" s="41">
        <v>1189858520</v>
      </c>
      <c r="Q27" s="77">
        <v>98386165848</v>
      </c>
      <c r="R27" s="78">
        <f t="shared" si="48"/>
        <v>177194611</v>
      </c>
      <c r="S27" s="79">
        <v>159924447</v>
      </c>
      <c r="T27" s="42">
        <v>17270164</v>
      </c>
      <c r="U27" s="40">
        <f t="shared" si="49"/>
        <v>20021942</v>
      </c>
      <c r="V27" s="41">
        <v>20021942</v>
      </c>
      <c r="W27" s="43">
        <v>0</v>
      </c>
      <c r="X27" s="40">
        <f t="shared" si="50"/>
        <v>105631133840</v>
      </c>
      <c r="Y27" s="41">
        <v>2727978422</v>
      </c>
      <c r="Z27" s="42">
        <v>102903155418</v>
      </c>
      <c r="AA27" s="44">
        <f t="shared" si="51"/>
        <v>0</v>
      </c>
      <c r="AB27" s="45">
        <v>0</v>
      </c>
      <c r="AC27" s="43">
        <v>0</v>
      </c>
      <c r="AD27" s="40">
        <f t="shared" si="52"/>
        <v>271606782</v>
      </c>
      <c r="AE27" s="41">
        <v>44628082</v>
      </c>
      <c r="AF27" s="42">
        <v>226978700</v>
      </c>
      <c r="AG27" s="40">
        <f t="shared" si="53"/>
        <v>1624661559.5</v>
      </c>
      <c r="AH27" s="41">
        <v>1030745236.5</v>
      </c>
      <c r="AI27" s="42">
        <v>593916323</v>
      </c>
      <c r="AJ27" s="46"/>
      <c r="AK27" s="55">
        <f t="shared" si="54"/>
        <v>0</v>
      </c>
      <c r="AL27" s="56">
        <v>0</v>
      </c>
      <c r="AM27" s="57">
        <v>0</v>
      </c>
      <c r="AN27" s="46"/>
      <c r="AO27" s="54">
        <f t="shared" si="55"/>
        <v>4080824025.1799998</v>
      </c>
      <c r="AP27" s="38">
        <v>3680845163.4899998</v>
      </c>
      <c r="AQ27" s="39">
        <v>399978861.69</v>
      </c>
      <c r="AR27" s="40">
        <f t="shared" si="56"/>
        <v>2944822188.7800002</v>
      </c>
      <c r="AS27" s="41">
        <v>2731768762.0900002</v>
      </c>
      <c r="AT27" s="42">
        <v>213053426.69</v>
      </c>
      <c r="AU27" s="40">
        <f t="shared" si="57"/>
        <v>1136001836.4000001</v>
      </c>
      <c r="AV27" s="41">
        <v>949076401.39999998</v>
      </c>
      <c r="AW27" s="42">
        <v>186925435</v>
      </c>
      <c r="AX27" s="44">
        <f t="shared" si="58"/>
        <v>0</v>
      </c>
      <c r="AY27" s="45">
        <v>0</v>
      </c>
      <c r="AZ27" s="43">
        <v>0</v>
      </c>
      <c r="BA27" s="44">
        <f t="shared" si="59"/>
        <v>0</v>
      </c>
      <c r="BB27" s="45">
        <v>0</v>
      </c>
      <c r="BC27" s="43">
        <v>0</v>
      </c>
      <c r="BD27" s="44">
        <f t="shared" si="60"/>
        <v>0</v>
      </c>
      <c r="BE27" s="45">
        <v>0</v>
      </c>
      <c r="BF27" s="43">
        <v>0</v>
      </c>
      <c r="BG27" s="40">
        <f t="shared" si="61"/>
        <v>3559363908.0099998</v>
      </c>
      <c r="BH27" s="41">
        <v>3266417625.2399998</v>
      </c>
      <c r="BI27" s="42">
        <v>292946282.76999998</v>
      </c>
      <c r="BJ27" s="40">
        <f t="shared" si="62"/>
        <v>2271007896.77</v>
      </c>
      <c r="BK27" s="41">
        <v>2013105328.21</v>
      </c>
      <c r="BL27" s="42">
        <v>257902568.56</v>
      </c>
      <c r="BM27" s="40">
        <f t="shared" si="1"/>
        <v>1288356011.8599999</v>
      </c>
      <c r="BN27" s="41">
        <v>1242500570.03</v>
      </c>
      <c r="BO27" s="42">
        <v>45855441.829999998</v>
      </c>
      <c r="BP27" s="44">
        <f t="shared" si="63"/>
        <v>0</v>
      </c>
      <c r="BQ27" s="45">
        <v>0</v>
      </c>
      <c r="BR27" s="43">
        <v>0</v>
      </c>
      <c r="BS27" s="40">
        <f t="shared" si="64"/>
        <v>521460119.16000003</v>
      </c>
      <c r="BT27" s="41">
        <v>414427541.24000001</v>
      </c>
      <c r="BU27" s="42">
        <v>107032577.92</v>
      </c>
      <c r="BV27" s="40">
        <f t="shared" si="65"/>
        <v>2586372</v>
      </c>
      <c r="BW27" s="41">
        <v>2125035</v>
      </c>
      <c r="BX27" s="42">
        <v>461337</v>
      </c>
      <c r="BY27" s="40">
        <f t="shared" si="66"/>
        <v>3129214116.54</v>
      </c>
      <c r="BZ27" s="41">
        <v>2973045449.0500002</v>
      </c>
      <c r="CA27" s="42">
        <v>156168667.49000001</v>
      </c>
      <c r="CB27" s="40">
        <f t="shared" si="67"/>
        <v>951609908.6400001</v>
      </c>
      <c r="CC27" s="41">
        <v>707799714.44000006</v>
      </c>
      <c r="CD27" s="42">
        <v>243810194.19999999</v>
      </c>
      <c r="CE27" s="50"/>
      <c r="CF27" s="55">
        <f t="shared" si="68"/>
        <v>0</v>
      </c>
      <c r="CG27" s="56">
        <v>0</v>
      </c>
      <c r="CH27" s="57">
        <v>0</v>
      </c>
      <c r="CI27" s="51"/>
      <c r="CJ27" s="55">
        <f t="shared" si="69"/>
        <v>0</v>
      </c>
      <c r="CK27" s="56">
        <v>0</v>
      </c>
      <c r="CL27" s="57">
        <v>0</v>
      </c>
      <c r="CM27" s="50"/>
      <c r="CN27" s="55">
        <f t="shared" si="70"/>
        <v>0</v>
      </c>
      <c r="CO27" s="56">
        <v>0</v>
      </c>
      <c r="CP27" s="57">
        <v>0</v>
      </c>
      <c r="CQ27" s="50"/>
      <c r="CR27" s="54">
        <f t="shared" si="71"/>
        <v>250822054782.67999</v>
      </c>
      <c r="CS27" s="38">
        <v>19327435334.990002</v>
      </c>
      <c r="CT27" s="39">
        <v>231494619447.69</v>
      </c>
      <c r="CU27" s="46"/>
      <c r="CV27" s="40">
        <f t="shared" si="72"/>
        <v>141188795.5</v>
      </c>
      <c r="CW27" s="41">
        <v>98846366.719999999</v>
      </c>
      <c r="CX27" s="42">
        <v>42342428.780000001</v>
      </c>
      <c r="CY27" s="40">
        <f t="shared" si="73"/>
        <v>430038511</v>
      </c>
      <c r="CZ27" s="41">
        <v>260485038</v>
      </c>
      <c r="DA27" s="42">
        <v>169553473</v>
      </c>
      <c r="DB27" s="40">
        <f t="shared" si="74"/>
        <v>101743786145</v>
      </c>
      <c r="DC27" s="45">
        <v>0</v>
      </c>
      <c r="DD27" s="52">
        <v>101743786145</v>
      </c>
      <c r="DE27" s="321"/>
      <c r="DF27" s="322"/>
    </row>
    <row r="28" spans="1:163" s="53" customFormat="1" ht="13.2" x14ac:dyDescent="0.25">
      <c r="A28" s="34"/>
      <c r="B28" s="33" t="s">
        <v>60</v>
      </c>
      <c r="C28" s="54">
        <f t="shared" si="40"/>
        <v>247896929261.5</v>
      </c>
      <c r="D28" s="38">
        <f t="shared" si="41"/>
        <v>15221334694.5</v>
      </c>
      <c r="E28" s="39">
        <f t="shared" si="42"/>
        <v>232675594567</v>
      </c>
      <c r="F28" s="40">
        <f t="shared" si="0"/>
        <v>133553720479.5</v>
      </c>
      <c r="G28" s="41">
        <v>13800257660.5</v>
      </c>
      <c r="H28" s="77">
        <v>119753462819</v>
      </c>
      <c r="I28" s="40">
        <f t="shared" si="43"/>
        <v>114343208782</v>
      </c>
      <c r="J28" s="41">
        <f t="shared" si="44"/>
        <v>1421077034</v>
      </c>
      <c r="K28" s="42">
        <f t="shared" si="45"/>
        <v>112922131748</v>
      </c>
      <c r="L28" s="40">
        <f t="shared" si="46"/>
        <v>5114052747</v>
      </c>
      <c r="M28" s="41">
        <v>244117555</v>
      </c>
      <c r="N28" s="42">
        <v>4869935192</v>
      </c>
      <c r="O28" s="40">
        <f t="shared" si="47"/>
        <v>109229156035</v>
      </c>
      <c r="P28" s="41">
        <v>1176959479</v>
      </c>
      <c r="Q28" s="77">
        <v>108052196556</v>
      </c>
      <c r="R28" s="78">
        <f t="shared" si="48"/>
        <v>241176787</v>
      </c>
      <c r="S28" s="79">
        <v>177901316</v>
      </c>
      <c r="T28" s="42">
        <v>63275471</v>
      </c>
      <c r="U28" s="40">
        <f t="shared" si="49"/>
        <v>23166777</v>
      </c>
      <c r="V28" s="41">
        <v>23166777</v>
      </c>
      <c r="W28" s="43">
        <v>0</v>
      </c>
      <c r="X28" s="40">
        <f t="shared" si="50"/>
        <v>114078865218</v>
      </c>
      <c r="Y28" s="41">
        <v>1220008941</v>
      </c>
      <c r="Z28" s="42">
        <v>112858856277</v>
      </c>
      <c r="AA28" s="44">
        <f t="shared" si="51"/>
        <v>0</v>
      </c>
      <c r="AB28" s="45">
        <v>0</v>
      </c>
      <c r="AC28" s="43">
        <v>0</v>
      </c>
      <c r="AD28" s="40">
        <f t="shared" si="52"/>
        <v>684928635</v>
      </c>
      <c r="AE28" s="41">
        <v>47403716</v>
      </c>
      <c r="AF28" s="42">
        <v>637524919</v>
      </c>
      <c r="AG28" s="40">
        <f t="shared" si="53"/>
        <v>1618439822.5</v>
      </c>
      <c r="AH28" s="41">
        <v>990034356.5</v>
      </c>
      <c r="AI28" s="42">
        <v>628405466</v>
      </c>
      <c r="AJ28" s="46"/>
      <c r="AK28" s="55">
        <f t="shared" si="54"/>
        <v>0</v>
      </c>
      <c r="AL28" s="56">
        <v>0</v>
      </c>
      <c r="AM28" s="57">
        <v>0</v>
      </c>
      <c r="AN28" s="46"/>
      <c r="AO28" s="54">
        <f t="shared" si="55"/>
        <v>4397094879.3800001</v>
      </c>
      <c r="AP28" s="38">
        <v>3963186294.1999998</v>
      </c>
      <c r="AQ28" s="39">
        <v>433908585.17999995</v>
      </c>
      <c r="AR28" s="40">
        <f t="shared" si="56"/>
        <v>3161576210.6799998</v>
      </c>
      <c r="AS28" s="41">
        <v>2935756066.5</v>
      </c>
      <c r="AT28" s="42">
        <v>225820144.18000001</v>
      </c>
      <c r="AU28" s="40">
        <f t="shared" si="57"/>
        <v>1235518668.7</v>
      </c>
      <c r="AV28" s="41">
        <v>1027430227.7</v>
      </c>
      <c r="AW28" s="42">
        <v>208088441</v>
      </c>
      <c r="AX28" s="44">
        <f t="shared" si="58"/>
        <v>0</v>
      </c>
      <c r="AY28" s="45">
        <v>0</v>
      </c>
      <c r="AZ28" s="43">
        <v>0</v>
      </c>
      <c r="BA28" s="44">
        <f t="shared" si="59"/>
        <v>0</v>
      </c>
      <c r="BB28" s="45">
        <v>0</v>
      </c>
      <c r="BC28" s="43">
        <v>0</v>
      </c>
      <c r="BD28" s="44">
        <f t="shared" si="60"/>
        <v>0</v>
      </c>
      <c r="BE28" s="45">
        <v>0</v>
      </c>
      <c r="BF28" s="43">
        <v>0</v>
      </c>
      <c r="BG28" s="40">
        <f t="shared" si="61"/>
        <v>3837513172.4299998</v>
      </c>
      <c r="BH28" s="41">
        <v>3518510039.8599997</v>
      </c>
      <c r="BI28" s="42">
        <v>319003132.56999999</v>
      </c>
      <c r="BJ28" s="40">
        <f t="shared" si="62"/>
        <v>2608295747.4299998</v>
      </c>
      <c r="BK28" s="41">
        <v>2330558061.8099999</v>
      </c>
      <c r="BL28" s="42">
        <v>277737685.62</v>
      </c>
      <c r="BM28" s="40">
        <f t="shared" si="1"/>
        <v>1229217425.8699999</v>
      </c>
      <c r="BN28" s="41">
        <v>1175273197.05</v>
      </c>
      <c r="BO28" s="42">
        <v>53944228.82</v>
      </c>
      <c r="BP28" s="44">
        <f t="shared" si="63"/>
        <v>0</v>
      </c>
      <c r="BQ28" s="45">
        <v>0</v>
      </c>
      <c r="BR28" s="43">
        <v>0</v>
      </c>
      <c r="BS28" s="40">
        <f t="shared" si="64"/>
        <v>559581707.95000005</v>
      </c>
      <c r="BT28" s="41">
        <v>444676255.34000003</v>
      </c>
      <c r="BU28" s="42">
        <v>114905452.61</v>
      </c>
      <c r="BV28" s="40">
        <f t="shared" si="65"/>
        <v>3144506</v>
      </c>
      <c r="BW28" s="41">
        <v>2659641</v>
      </c>
      <c r="BX28" s="42">
        <v>484865</v>
      </c>
      <c r="BY28" s="40">
        <f t="shared" si="66"/>
        <v>3387542343.1500001</v>
      </c>
      <c r="BZ28" s="41">
        <v>3211882034.8600001</v>
      </c>
      <c r="CA28" s="42">
        <v>175660308.29000002</v>
      </c>
      <c r="CB28" s="40">
        <f t="shared" si="67"/>
        <v>1009552536.2299997</v>
      </c>
      <c r="CC28" s="41">
        <v>751304259.33999968</v>
      </c>
      <c r="CD28" s="42">
        <v>258248276.88999999</v>
      </c>
      <c r="CE28" s="50"/>
      <c r="CF28" s="55">
        <f t="shared" si="68"/>
        <v>0</v>
      </c>
      <c r="CG28" s="56">
        <v>0</v>
      </c>
      <c r="CH28" s="57">
        <v>0</v>
      </c>
      <c r="CI28" s="51"/>
      <c r="CJ28" s="55">
        <f t="shared" si="69"/>
        <v>0</v>
      </c>
      <c r="CK28" s="56">
        <v>0</v>
      </c>
      <c r="CL28" s="57">
        <v>0</v>
      </c>
      <c r="CM28" s="50"/>
      <c r="CN28" s="55">
        <f t="shared" si="70"/>
        <v>0</v>
      </c>
      <c r="CO28" s="56">
        <v>0</v>
      </c>
      <c r="CP28" s="57">
        <v>0</v>
      </c>
      <c r="CQ28" s="50"/>
      <c r="CR28" s="54">
        <f t="shared" si="71"/>
        <v>278489734217.88</v>
      </c>
      <c r="CS28" s="38">
        <v>19184520988.700001</v>
      </c>
      <c r="CT28" s="39">
        <v>259305213229.17999</v>
      </c>
      <c r="CU28" s="46"/>
      <c r="CV28" s="40">
        <f t="shared" si="72"/>
        <v>444374866.80999994</v>
      </c>
      <c r="CW28" s="41">
        <v>101053565.97</v>
      </c>
      <c r="CX28" s="42">
        <v>343321300.83999997</v>
      </c>
      <c r="CY28" s="40">
        <f t="shared" si="73"/>
        <v>388819965</v>
      </c>
      <c r="CZ28" s="41">
        <v>275186550</v>
      </c>
      <c r="DA28" s="42">
        <v>113633415</v>
      </c>
      <c r="DB28" s="40">
        <f t="shared" si="74"/>
        <v>123059350017</v>
      </c>
      <c r="DC28" s="45">
        <v>0</v>
      </c>
      <c r="DD28" s="52">
        <v>123059350017</v>
      </c>
      <c r="DE28" s="321"/>
      <c r="DF28" s="322"/>
    </row>
    <row r="29" spans="1:163" s="53" customFormat="1" ht="13.2" x14ac:dyDescent="0.25">
      <c r="A29" s="34"/>
      <c r="B29" s="33" t="s">
        <v>21</v>
      </c>
      <c r="C29" s="54">
        <f t="shared" si="40"/>
        <v>257049804816.5</v>
      </c>
      <c r="D29" s="38">
        <f t="shared" si="41"/>
        <v>15003682807.5</v>
      </c>
      <c r="E29" s="39">
        <f t="shared" si="42"/>
        <v>242046122009</v>
      </c>
      <c r="F29" s="40">
        <f t="shared" si="0"/>
        <v>141780667409.5</v>
      </c>
      <c r="G29" s="41">
        <v>12707156899.5</v>
      </c>
      <c r="H29" s="77">
        <v>129073510510</v>
      </c>
      <c r="I29" s="40">
        <f t="shared" si="43"/>
        <v>115269137407</v>
      </c>
      <c r="J29" s="41">
        <f t="shared" si="44"/>
        <v>2296525908</v>
      </c>
      <c r="K29" s="42">
        <f t="shared" si="45"/>
        <v>112972611499</v>
      </c>
      <c r="L29" s="40">
        <f t="shared" si="46"/>
        <v>5818045536</v>
      </c>
      <c r="M29" s="41">
        <v>1058011435</v>
      </c>
      <c r="N29" s="42">
        <v>4760034101</v>
      </c>
      <c r="O29" s="40">
        <f t="shared" si="47"/>
        <v>109451091871</v>
      </c>
      <c r="P29" s="41">
        <v>1238514473</v>
      </c>
      <c r="Q29" s="77">
        <v>108212577398</v>
      </c>
      <c r="R29" s="78">
        <f t="shared" si="48"/>
        <v>287551718</v>
      </c>
      <c r="S29" s="79">
        <v>194241480</v>
      </c>
      <c r="T29" s="42">
        <v>93310238</v>
      </c>
      <c r="U29" s="40">
        <f t="shared" si="49"/>
        <v>23249060</v>
      </c>
      <c r="V29" s="41">
        <v>23249060</v>
      </c>
      <c r="W29" s="43">
        <v>0</v>
      </c>
      <c r="X29" s="40">
        <f t="shared" si="50"/>
        <v>114958336629</v>
      </c>
      <c r="Y29" s="41">
        <v>2079035368</v>
      </c>
      <c r="Z29" s="42">
        <v>112879301261</v>
      </c>
      <c r="AA29" s="44">
        <f t="shared" si="51"/>
        <v>0</v>
      </c>
      <c r="AB29" s="45">
        <v>0</v>
      </c>
      <c r="AC29" s="43">
        <v>0</v>
      </c>
      <c r="AD29" s="40">
        <f t="shared" si="52"/>
        <v>374275485</v>
      </c>
      <c r="AE29" s="41">
        <v>38777369</v>
      </c>
      <c r="AF29" s="42">
        <v>335498116</v>
      </c>
      <c r="AG29" s="40">
        <f t="shared" si="53"/>
        <v>1664104060.5</v>
      </c>
      <c r="AH29" s="41">
        <v>1052697844.5</v>
      </c>
      <c r="AI29" s="42">
        <v>611406216</v>
      </c>
      <c r="AJ29" s="46"/>
      <c r="AK29" s="55">
        <f t="shared" si="54"/>
        <v>0</v>
      </c>
      <c r="AL29" s="56">
        <v>0</v>
      </c>
      <c r="AM29" s="57">
        <v>0</v>
      </c>
      <c r="AN29" s="46"/>
      <c r="AO29" s="54">
        <f t="shared" si="55"/>
        <v>4406483351.9799995</v>
      </c>
      <c r="AP29" s="38">
        <v>3994035148.75</v>
      </c>
      <c r="AQ29" s="39">
        <v>412448203.23000002</v>
      </c>
      <c r="AR29" s="40">
        <f t="shared" si="56"/>
        <v>3183733784.8899999</v>
      </c>
      <c r="AS29" s="41">
        <v>2964947492.6599998</v>
      </c>
      <c r="AT29" s="42">
        <v>218786292.23000002</v>
      </c>
      <c r="AU29" s="40">
        <f t="shared" si="57"/>
        <v>1222749567.0900002</v>
      </c>
      <c r="AV29" s="41">
        <v>1029087656.09</v>
      </c>
      <c r="AW29" s="42">
        <v>193661911</v>
      </c>
      <c r="AX29" s="44">
        <f t="shared" si="58"/>
        <v>0</v>
      </c>
      <c r="AY29" s="45">
        <v>0</v>
      </c>
      <c r="AZ29" s="43">
        <v>0</v>
      </c>
      <c r="BA29" s="44">
        <f t="shared" si="59"/>
        <v>0</v>
      </c>
      <c r="BB29" s="45">
        <v>0</v>
      </c>
      <c r="BC29" s="43">
        <v>0</v>
      </c>
      <c r="BD29" s="44">
        <f t="shared" si="60"/>
        <v>0</v>
      </c>
      <c r="BE29" s="45">
        <v>0</v>
      </c>
      <c r="BF29" s="43">
        <v>0</v>
      </c>
      <c r="BG29" s="40">
        <f>BH29+BI29</f>
        <v>3861308384.5299997</v>
      </c>
      <c r="BH29" s="41">
        <v>3561527363.8699999</v>
      </c>
      <c r="BI29" s="42">
        <v>299781020.66000003</v>
      </c>
      <c r="BJ29" s="40">
        <f>BK29+BL29</f>
        <v>2902934546</v>
      </c>
      <c r="BK29" s="41">
        <v>2642992660.4200001</v>
      </c>
      <c r="BL29" s="42">
        <v>259941885.58000001</v>
      </c>
      <c r="BM29" s="40">
        <f t="shared" si="1"/>
        <v>958373842.53000009</v>
      </c>
      <c r="BN29" s="41">
        <v>918534707.45000005</v>
      </c>
      <c r="BO29" s="42">
        <v>39839135.079999998</v>
      </c>
      <c r="BP29" s="44">
        <f t="shared" si="63"/>
        <v>0</v>
      </c>
      <c r="BQ29" s="45">
        <v>0</v>
      </c>
      <c r="BR29" s="43">
        <v>0</v>
      </c>
      <c r="BS29" s="40">
        <f t="shared" si="64"/>
        <v>545174967.45000005</v>
      </c>
      <c r="BT29" s="41">
        <v>432507785.88</v>
      </c>
      <c r="BU29" s="42">
        <v>112667181.56999999</v>
      </c>
      <c r="BV29" s="40">
        <f t="shared" si="65"/>
        <v>2446246</v>
      </c>
      <c r="BW29" s="41">
        <v>1977732</v>
      </c>
      <c r="BX29" s="42">
        <v>468514</v>
      </c>
      <c r="BY29" s="40">
        <f t="shared" si="66"/>
        <v>3394430936.8499999</v>
      </c>
      <c r="BZ29" s="41">
        <v>3225019977.52</v>
      </c>
      <c r="CA29" s="42">
        <v>169410959.32999998</v>
      </c>
      <c r="CB29" s="40">
        <f t="shared" si="67"/>
        <v>1012052415.1299995</v>
      </c>
      <c r="CC29" s="41">
        <v>769015171.22999954</v>
      </c>
      <c r="CD29" s="42">
        <v>243037243.90000001</v>
      </c>
      <c r="CE29" s="50"/>
      <c r="CF29" s="55">
        <f t="shared" si="68"/>
        <v>0</v>
      </c>
      <c r="CG29" s="56">
        <v>0</v>
      </c>
      <c r="CH29" s="57">
        <v>0</v>
      </c>
      <c r="CI29" s="51"/>
      <c r="CJ29" s="55">
        <f t="shared" si="69"/>
        <v>0</v>
      </c>
      <c r="CK29" s="56">
        <v>0</v>
      </c>
      <c r="CL29" s="57">
        <v>0</v>
      </c>
      <c r="CM29" s="50"/>
      <c r="CN29" s="55">
        <f t="shared" si="70"/>
        <v>0</v>
      </c>
      <c r="CO29" s="56">
        <v>0</v>
      </c>
      <c r="CP29" s="57">
        <v>0</v>
      </c>
      <c r="CQ29" s="50"/>
      <c r="CR29" s="54">
        <f t="shared" si="71"/>
        <v>284913157656.47998</v>
      </c>
      <c r="CS29" s="38">
        <v>18997717956.25</v>
      </c>
      <c r="CT29" s="39">
        <v>265915439700.22998</v>
      </c>
      <c r="CU29" s="46"/>
      <c r="CV29" s="40">
        <f t="shared" si="72"/>
        <v>143115093.09</v>
      </c>
      <c r="CW29" s="41">
        <v>100309054.14</v>
      </c>
      <c r="CX29" s="42">
        <v>42806038.950000003</v>
      </c>
      <c r="CY29" s="40">
        <f t="shared" si="73"/>
        <v>379957518</v>
      </c>
      <c r="CZ29" s="41">
        <v>251862208</v>
      </c>
      <c r="DA29" s="42">
        <v>128095310</v>
      </c>
      <c r="DB29" s="40">
        <f t="shared" si="74"/>
        <v>126005502968</v>
      </c>
      <c r="DC29" s="45">
        <v>0</v>
      </c>
      <c r="DD29" s="52">
        <v>126005502968</v>
      </c>
      <c r="DE29" s="321"/>
      <c r="DF29" s="322"/>
    </row>
    <row r="30" spans="1:163" s="53" customFormat="1" ht="13.2" x14ac:dyDescent="0.25">
      <c r="A30" s="34"/>
      <c r="B30" s="33" t="s">
        <v>22</v>
      </c>
      <c r="C30" s="54">
        <f t="shared" si="40"/>
        <v>251914378601.5</v>
      </c>
      <c r="D30" s="38">
        <f t="shared" si="41"/>
        <v>14887624755.5</v>
      </c>
      <c r="E30" s="39">
        <f t="shared" si="42"/>
        <v>237026753846</v>
      </c>
      <c r="F30" s="40">
        <f t="shared" si="0"/>
        <v>135047035631.5</v>
      </c>
      <c r="G30" s="41">
        <v>12686313202.5</v>
      </c>
      <c r="H30" s="77">
        <v>122360722429</v>
      </c>
      <c r="I30" s="40">
        <f t="shared" si="43"/>
        <v>116867342970</v>
      </c>
      <c r="J30" s="41">
        <f t="shared" si="44"/>
        <v>2201311553</v>
      </c>
      <c r="K30" s="42">
        <f t="shared" si="45"/>
        <v>114666031417</v>
      </c>
      <c r="L30" s="40">
        <f t="shared" si="46"/>
        <v>5755445941</v>
      </c>
      <c r="M30" s="41">
        <v>986109254</v>
      </c>
      <c r="N30" s="42">
        <v>4769336687</v>
      </c>
      <c r="O30" s="40">
        <f t="shared" si="47"/>
        <v>111111897029</v>
      </c>
      <c r="P30" s="41">
        <v>1215202299</v>
      </c>
      <c r="Q30" s="77">
        <v>109896694730</v>
      </c>
      <c r="R30" s="78">
        <f t="shared" si="48"/>
        <v>344265389</v>
      </c>
      <c r="S30" s="79">
        <v>205100488</v>
      </c>
      <c r="T30" s="42">
        <v>139164901</v>
      </c>
      <c r="U30" s="40">
        <f t="shared" si="49"/>
        <v>19524602</v>
      </c>
      <c r="V30" s="41">
        <v>19524602</v>
      </c>
      <c r="W30" s="43">
        <v>0</v>
      </c>
      <c r="X30" s="40">
        <f t="shared" si="50"/>
        <v>116503552979</v>
      </c>
      <c r="Y30" s="41">
        <v>1976686463</v>
      </c>
      <c r="Z30" s="42">
        <v>114526866516</v>
      </c>
      <c r="AA30" s="44">
        <f t="shared" si="51"/>
        <v>0</v>
      </c>
      <c r="AB30" s="45">
        <v>0</v>
      </c>
      <c r="AC30" s="43">
        <v>0</v>
      </c>
      <c r="AD30" s="40">
        <f t="shared" si="52"/>
        <v>356379865</v>
      </c>
      <c r="AE30" s="41">
        <v>56873535</v>
      </c>
      <c r="AF30" s="42">
        <v>299506330</v>
      </c>
      <c r="AG30" s="40">
        <f t="shared" si="53"/>
        <v>1630808846</v>
      </c>
      <c r="AH30" s="41">
        <v>1032488693</v>
      </c>
      <c r="AI30" s="42">
        <v>598320153</v>
      </c>
      <c r="AJ30" s="46"/>
      <c r="AK30" s="55">
        <f t="shared" si="54"/>
        <v>0</v>
      </c>
      <c r="AL30" s="56">
        <v>0</v>
      </c>
      <c r="AM30" s="57">
        <v>0</v>
      </c>
      <c r="AN30" s="46"/>
      <c r="AO30" s="54">
        <f t="shared" si="55"/>
        <v>4516796615.3699999</v>
      </c>
      <c r="AP30" s="38">
        <v>4071702393.3299999</v>
      </c>
      <c r="AQ30" s="39">
        <v>445094222.03999996</v>
      </c>
      <c r="AR30" s="40">
        <f t="shared" si="56"/>
        <v>3264443096.9299998</v>
      </c>
      <c r="AS30" s="41">
        <v>3019896492.8899999</v>
      </c>
      <c r="AT30" s="42">
        <v>244546604.03999999</v>
      </c>
      <c r="AU30" s="40">
        <f t="shared" si="57"/>
        <v>1252353518.4400001</v>
      </c>
      <c r="AV30" s="41">
        <v>1051805900.4400001</v>
      </c>
      <c r="AW30" s="42">
        <v>200547618</v>
      </c>
      <c r="AX30" s="44">
        <f t="shared" si="58"/>
        <v>0</v>
      </c>
      <c r="AY30" s="45">
        <v>0</v>
      </c>
      <c r="AZ30" s="43">
        <v>0</v>
      </c>
      <c r="BA30" s="44">
        <f t="shared" si="59"/>
        <v>0</v>
      </c>
      <c r="BB30" s="45">
        <v>0</v>
      </c>
      <c r="BC30" s="43">
        <v>0</v>
      </c>
      <c r="BD30" s="44">
        <f t="shared" si="60"/>
        <v>0</v>
      </c>
      <c r="BE30" s="45">
        <v>0</v>
      </c>
      <c r="BF30" s="43">
        <v>0</v>
      </c>
      <c r="BG30" s="40">
        <f t="shared" ref="BG30:BG33" si="75">BH30+BI30</f>
        <v>3956666163.52</v>
      </c>
      <c r="BH30" s="41">
        <v>3647019959.46</v>
      </c>
      <c r="BI30" s="42">
        <v>309646204.06</v>
      </c>
      <c r="BJ30" s="40">
        <f t="shared" ref="BJ30:BJ71" si="76">BK30+BL30</f>
        <v>2964755280.23</v>
      </c>
      <c r="BK30" s="41">
        <v>2699177035.1700001</v>
      </c>
      <c r="BL30" s="42">
        <v>265578245.06</v>
      </c>
      <c r="BM30" s="40">
        <f t="shared" si="1"/>
        <v>991910879.28999996</v>
      </c>
      <c r="BN30" s="41">
        <v>947842920.28999996</v>
      </c>
      <c r="BO30" s="42">
        <v>44067959</v>
      </c>
      <c r="BP30" s="44">
        <f t="shared" si="63"/>
        <v>0</v>
      </c>
      <c r="BQ30" s="45">
        <v>0</v>
      </c>
      <c r="BR30" s="43">
        <v>0</v>
      </c>
      <c r="BS30" s="40">
        <f t="shared" si="64"/>
        <v>560130457.85000002</v>
      </c>
      <c r="BT30" s="41">
        <v>424682439.87</v>
      </c>
      <c r="BU30" s="42">
        <v>135448017.98000002</v>
      </c>
      <c r="BV30" s="40">
        <f t="shared" si="65"/>
        <v>2552327</v>
      </c>
      <c r="BW30" s="41">
        <v>2033087</v>
      </c>
      <c r="BX30" s="42">
        <v>519240</v>
      </c>
      <c r="BY30" s="40">
        <f t="shared" si="66"/>
        <v>3438995023</v>
      </c>
      <c r="BZ30" s="41">
        <v>3267544732</v>
      </c>
      <c r="CA30" s="42">
        <v>171450291</v>
      </c>
      <c r="CB30" s="40">
        <f t="shared" si="67"/>
        <v>1077801592.2</v>
      </c>
      <c r="CC30" s="41">
        <v>804157661</v>
      </c>
      <c r="CD30" s="42">
        <v>273643931.19999999</v>
      </c>
      <c r="CE30" s="50"/>
      <c r="CF30" s="55">
        <f t="shared" si="68"/>
        <v>0</v>
      </c>
      <c r="CG30" s="56">
        <v>0</v>
      </c>
      <c r="CH30" s="57">
        <v>0</v>
      </c>
      <c r="CI30" s="51"/>
      <c r="CJ30" s="55">
        <f t="shared" si="69"/>
        <v>0</v>
      </c>
      <c r="CK30" s="56">
        <v>0</v>
      </c>
      <c r="CL30" s="57">
        <v>0</v>
      </c>
      <c r="CM30" s="50"/>
      <c r="CN30" s="55">
        <f t="shared" si="70"/>
        <v>0</v>
      </c>
      <c r="CO30" s="56">
        <v>0</v>
      </c>
      <c r="CP30" s="57">
        <v>0</v>
      </c>
      <c r="CQ30" s="50"/>
      <c r="CR30" s="54">
        <f t="shared" si="71"/>
        <v>274839575778.87</v>
      </c>
      <c r="CS30" s="38">
        <v>18959327148.830002</v>
      </c>
      <c r="CT30" s="39">
        <v>255880248630.03998</v>
      </c>
      <c r="CU30" s="46"/>
      <c r="CV30" s="40">
        <f t="shared" si="72"/>
        <v>147202225.76999998</v>
      </c>
      <c r="CW30" s="41">
        <v>111040129.72</v>
      </c>
      <c r="CX30" s="42">
        <v>36162096.049999997</v>
      </c>
      <c r="CY30" s="40">
        <f t="shared" si="73"/>
        <v>353181261</v>
      </c>
      <c r="CZ30" s="41">
        <v>239681576</v>
      </c>
      <c r="DA30" s="42">
        <v>113499685</v>
      </c>
      <c r="DB30" s="40">
        <f t="shared" si="74"/>
        <v>110591063427</v>
      </c>
      <c r="DC30" s="45">
        <v>0</v>
      </c>
      <c r="DD30" s="52">
        <v>110591063427</v>
      </c>
      <c r="DE30" s="321"/>
      <c r="DF30" s="322"/>
    </row>
    <row r="31" spans="1:163" s="53" customFormat="1" ht="13.2" x14ac:dyDescent="0.25">
      <c r="A31" s="34"/>
      <c r="B31" s="33" t="s">
        <v>23</v>
      </c>
      <c r="C31" s="54">
        <f t="shared" si="40"/>
        <v>266737597188.5</v>
      </c>
      <c r="D31" s="38">
        <f t="shared" si="41"/>
        <v>14713524523.5</v>
      </c>
      <c r="E31" s="39">
        <f t="shared" si="42"/>
        <v>252024072665</v>
      </c>
      <c r="F31" s="40">
        <f t="shared" si="0"/>
        <v>147423306763.5</v>
      </c>
      <c r="G31" s="41">
        <v>12546624908.5</v>
      </c>
      <c r="H31" s="77">
        <v>134876681855</v>
      </c>
      <c r="I31" s="40">
        <f t="shared" si="43"/>
        <v>119314290425</v>
      </c>
      <c r="J31" s="41">
        <f t="shared" si="44"/>
        <v>2166899615</v>
      </c>
      <c r="K31" s="42">
        <f t="shared" si="45"/>
        <v>117147390810</v>
      </c>
      <c r="L31" s="40">
        <f t="shared" si="46"/>
        <v>6537092341</v>
      </c>
      <c r="M31" s="41">
        <v>984498088</v>
      </c>
      <c r="N31" s="42">
        <v>5552594253</v>
      </c>
      <c r="O31" s="40">
        <f t="shared" si="47"/>
        <v>112777198084</v>
      </c>
      <c r="P31" s="41">
        <v>1182401527</v>
      </c>
      <c r="Q31" s="77">
        <v>111594796557</v>
      </c>
      <c r="R31" s="78">
        <f t="shared" si="48"/>
        <v>336308116</v>
      </c>
      <c r="S31" s="79">
        <v>205704570</v>
      </c>
      <c r="T31" s="42">
        <v>130603546</v>
      </c>
      <c r="U31" s="40">
        <f t="shared" si="49"/>
        <v>18393826</v>
      </c>
      <c r="V31" s="41">
        <v>18393826</v>
      </c>
      <c r="W31" s="43">
        <v>0</v>
      </c>
      <c r="X31" s="40">
        <f t="shared" si="50"/>
        <v>118959588483</v>
      </c>
      <c r="Y31" s="41">
        <v>1942801219</v>
      </c>
      <c r="Z31" s="42">
        <v>117016787264</v>
      </c>
      <c r="AA31" s="44">
        <f t="shared" si="51"/>
        <v>0</v>
      </c>
      <c r="AB31" s="45">
        <v>0</v>
      </c>
      <c r="AC31" s="43">
        <v>0</v>
      </c>
      <c r="AD31" s="40">
        <f t="shared" si="52"/>
        <v>284690825</v>
      </c>
      <c r="AE31" s="41">
        <v>38981980</v>
      </c>
      <c r="AF31" s="42">
        <v>245708845</v>
      </c>
      <c r="AG31" s="40">
        <f t="shared" si="53"/>
        <v>1672339515</v>
      </c>
      <c r="AH31" s="41">
        <v>1051655890</v>
      </c>
      <c r="AI31" s="42">
        <v>620683625</v>
      </c>
      <c r="AJ31" s="46"/>
      <c r="AK31" s="55">
        <f t="shared" si="54"/>
        <v>0</v>
      </c>
      <c r="AL31" s="56">
        <v>0</v>
      </c>
      <c r="AM31" s="57">
        <v>0</v>
      </c>
      <c r="AN31" s="46"/>
      <c r="AO31" s="54">
        <f t="shared" si="55"/>
        <v>4472430957.8599997</v>
      </c>
      <c r="AP31" s="38">
        <v>4035302838.2199998</v>
      </c>
      <c r="AQ31" s="39">
        <v>437128119.63999999</v>
      </c>
      <c r="AR31" s="40">
        <f t="shared" si="56"/>
        <v>3231804662.1399999</v>
      </c>
      <c r="AS31" s="41">
        <v>2997537464.5</v>
      </c>
      <c r="AT31" s="42">
        <v>234267197.63999999</v>
      </c>
      <c r="AU31" s="40">
        <f t="shared" si="57"/>
        <v>1240626295.72</v>
      </c>
      <c r="AV31" s="41">
        <v>1037765373.72</v>
      </c>
      <c r="AW31" s="42">
        <v>202860922</v>
      </c>
      <c r="AX31" s="44">
        <f t="shared" si="58"/>
        <v>0</v>
      </c>
      <c r="AY31" s="45">
        <v>0</v>
      </c>
      <c r="AZ31" s="43">
        <v>0</v>
      </c>
      <c r="BA31" s="44">
        <f t="shared" si="59"/>
        <v>0</v>
      </c>
      <c r="BB31" s="45">
        <v>0</v>
      </c>
      <c r="BC31" s="43">
        <v>0</v>
      </c>
      <c r="BD31" s="44">
        <f t="shared" si="60"/>
        <v>0</v>
      </c>
      <c r="BE31" s="45">
        <v>0</v>
      </c>
      <c r="BF31" s="43">
        <v>0</v>
      </c>
      <c r="BG31" s="40">
        <f t="shared" si="75"/>
        <v>3897835441.9900002</v>
      </c>
      <c r="BH31" s="41">
        <v>3600626107.3200002</v>
      </c>
      <c r="BI31" s="42">
        <v>297209334.66999996</v>
      </c>
      <c r="BJ31" s="40">
        <f t="shared" si="76"/>
        <v>2915816215.5599999</v>
      </c>
      <c r="BK31" s="41">
        <v>2660510654.8899999</v>
      </c>
      <c r="BL31" s="42">
        <v>255305560.66999999</v>
      </c>
      <c r="BM31" s="40">
        <f t="shared" si="1"/>
        <v>982019226.42999995</v>
      </c>
      <c r="BN31" s="41">
        <v>940115452.42999995</v>
      </c>
      <c r="BO31" s="42">
        <v>41903774</v>
      </c>
      <c r="BP31" s="44">
        <f t="shared" si="63"/>
        <v>0</v>
      </c>
      <c r="BQ31" s="45">
        <v>0</v>
      </c>
      <c r="BR31" s="43">
        <v>0</v>
      </c>
      <c r="BS31" s="40">
        <f t="shared" si="64"/>
        <v>574595508.87</v>
      </c>
      <c r="BT31" s="41">
        <v>434676725.89999998</v>
      </c>
      <c r="BU31" s="42">
        <v>139918782.97</v>
      </c>
      <c r="BV31" s="40">
        <f t="shared" si="65"/>
        <v>2594209</v>
      </c>
      <c r="BW31" s="41">
        <v>2123829</v>
      </c>
      <c r="BX31" s="42">
        <v>470380</v>
      </c>
      <c r="BY31" s="40">
        <f t="shared" si="66"/>
        <v>3367248358</v>
      </c>
      <c r="BZ31" s="41">
        <v>3196612488</v>
      </c>
      <c r="CA31" s="42">
        <v>170635870</v>
      </c>
      <c r="CB31" s="40">
        <f t="shared" si="67"/>
        <v>1105182599</v>
      </c>
      <c r="CC31" s="41">
        <v>838690350</v>
      </c>
      <c r="CD31" s="42">
        <v>266492249</v>
      </c>
      <c r="CE31" s="50"/>
      <c r="CF31" s="55">
        <f t="shared" si="68"/>
        <v>0</v>
      </c>
      <c r="CG31" s="56">
        <v>0</v>
      </c>
      <c r="CH31" s="57">
        <v>0</v>
      </c>
      <c r="CI31" s="51"/>
      <c r="CJ31" s="55">
        <f t="shared" si="69"/>
        <v>0</v>
      </c>
      <c r="CK31" s="56">
        <v>0</v>
      </c>
      <c r="CL31" s="57">
        <v>0</v>
      </c>
      <c r="CM31" s="50"/>
      <c r="CN31" s="55">
        <f t="shared" si="70"/>
        <v>0</v>
      </c>
      <c r="CO31" s="56">
        <v>0</v>
      </c>
      <c r="CP31" s="57">
        <v>0</v>
      </c>
      <c r="CQ31" s="50"/>
      <c r="CR31" s="54">
        <f t="shared" si="71"/>
        <v>293623776265.35999</v>
      </c>
      <c r="CS31" s="38">
        <v>18748827361.720001</v>
      </c>
      <c r="CT31" s="39">
        <v>274874948903.64001</v>
      </c>
      <c r="CU31" s="46"/>
      <c r="CV31" s="40">
        <f t="shared" si="72"/>
        <v>135145215.86000001</v>
      </c>
      <c r="CW31" s="41">
        <v>103849532.11</v>
      </c>
      <c r="CX31" s="42">
        <v>31295683.75</v>
      </c>
      <c r="CY31" s="40">
        <f t="shared" si="73"/>
        <v>333953512</v>
      </c>
      <c r="CZ31" s="41">
        <v>240781274</v>
      </c>
      <c r="DA31" s="42">
        <v>93172238</v>
      </c>
      <c r="DB31" s="40">
        <f t="shared" si="74"/>
        <v>124076452349</v>
      </c>
      <c r="DC31" s="45">
        <v>0</v>
      </c>
      <c r="DD31" s="52">
        <v>124076452349</v>
      </c>
      <c r="DE31" s="321"/>
      <c r="DF31" s="322"/>
    </row>
    <row r="32" spans="1:163" s="53" customFormat="1" ht="13.2" x14ac:dyDescent="0.25">
      <c r="A32" s="34"/>
      <c r="B32" s="33" t="s">
        <v>24</v>
      </c>
      <c r="C32" s="54">
        <f t="shared" si="40"/>
        <v>257739410240</v>
      </c>
      <c r="D32" s="38">
        <f t="shared" si="41"/>
        <v>14996959408</v>
      </c>
      <c r="E32" s="39">
        <f t="shared" si="42"/>
        <v>242742450832</v>
      </c>
      <c r="F32" s="40">
        <f t="shared" si="0"/>
        <v>139833520836</v>
      </c>
      <c r="G32" s="41">
        <v>12725779687</v>
      </c>
      <c r="H32" s="77">
        <v>127107741149</v>
      </c>
      <c r="I32" s="40">
        <f t="shared" si="43"/>
        <v>117905889404</v>
      </c>
      <c r="J32" s="41">
        <f t="shared" si="44"/>
        <v>2271179721</v>
      </c>
      <c r="K32" s="42">
        <f t="shared" si="45"/>
        <v>115634709683</v>
      </c>
      <c r="L32" s="40">
        <f t="shared" si="46"/>
        <v>6648318028</v>
      </c>
      <c r="M32" s="41">
        <v>1032117881</v>
      </c>
      <c r="N32" s="42">
        <v>5616200147</v>
      </c>
      <c r="O32" s="40">
        <f t="shared" si="47"/>
        <v>111257571376</v>
      </c>
      <c r="P32" s="41">
        <v>1239061840</v>
      </c>
      <c r="Q32" s="77">
        <v>110018509536</v>
      </c>
      <c r="R32" s="78">
        <f t="shared" si="48"/>
        <v>360427255</v>
      </c>
      <c r="S32" s="79">
        <v>213530787</v>
      </c>
      <c r="T32" s="42">
        <v>146896468</v>
      </c>
      <c r="U32" s="40">
        <f t="shared" si="49"/>
        <v>19759314</v>
      </c>
      <c r="V32" s="41">
        <v>19759314</v>
      </c>
      <c r="W32" s="43">
        <v>0</v>
      </c>
      <c r="X32" s="40">
        <f t="shared" si="50"/>
        <v>117525702835</v>
      </c>
      <c r="Y32" s="41">
        <v>2037889620</v>
      </c>
      <c r="Z32" s="42">
        <v>115487813215</v>
      </c>
      <c r="AA32" s="44">
        <f t="shared" si="51"/>
        <v>0</v>
      </c>
      <c r="AB32" s="45">
        <v>0</v>
      </c>
      <c r="AC32" s="43">
        <v>0</v>
      </c>
      <c r="AD32" s="40">
        <f t="shared" si="52"/>
        <v>479457538</v>
      </c>
      <c r="AE32" s="41">
        <v>34997430</v>
      </c>
      <c r="AF32" s="42">
        <v>444460108</v>
      </c>
      <c r="AG32" s="40">
        <f t="shared" si="53"/>
        <v>1580076837</v>
      </c>
      <c r="AH32" s="41">
        <v>984725753</v>
      </c>
      <c r="AI32" s="42">
        <v>595351084</v>
      </c>
      <c r="AJ32" s="46"/>
      <c r="AK32" s="55">
        <f t="shared" si="54"/>
        <v>0</v>
      </c>
      <c r="AL32" s="56">
        <v>0</v>
      </c>
      <c r="AM32" s="57">
        <v>0</v>
      </c>
      <c r="AN32" s="46"/>
      <c r="AO32" s="54">
        <f t="shared" si="55"/>
        <v>4273139831.6600003</v>
      </c>
      <c r="AP32" s="38">
        <v>3850118288.8800001</v>
      </c>
      <c r="AQ32" s="39">
        <v>423021542.78000003</v>
      </c>
      <c r="AR32" s="40">
        <f t="shared" si="56"/>
        <v>3122559652.9600005</v>
      </c>
      <c r="AS32" s="41">
        <v>2891632434.1800003</v>
      </c>
      <c r="AT32" s="42">
        <v>230927218.78</v>
      </c>
      <c r="AU32" s="40">
        <f t="shared" si="57"/>
        <v>1150580178.7</v>
      </c>
      <c r="AV32" s="41">
        <v>958485854.70000005</v>
      </c>
      <c r="AW32" s="42">
        <v>192094324</v>
      </c>
      <c r="AX32" s="44">
        <f t="shared" si="58"/>
        <v>0</v>
      </c>
      <c r="AY32" s="45">
        <v>0</v>
      </c>
      <c r="AZ32" s="43">
        <v>0</v>
      </c>
      <c r="BA32" s="44">
        <f t="shared" si="59"/>
        <v>0</v>
      </c>
      <c r="BB32" s="45">
        <v>0</v>
      </c>
      <c r="BC32" s="43">
        <v>0</v>
      </c>
      <c r="BD32" s="44">
        <f t="shared" si="60"/>
        <v>0</v>
      </c>
      <c r="BE32" s="45">
        <v>0</v>
      </c>
      <c r="BF32" s="43">
        <v>0</v>
      </c>
      <c r="BG32" s="40">
        <f t="shared" si="75"/>
        <v>3692133701.0599999</v>
      </c>
      <c r="BH32" s="41">
        <v>3388044117.1999998</v>
      </c>
      <c r="BI32" s="42">
        <v>304089583.86000001</v>
      </c>
      <c r="BJ32" s="40">
        <f t="shared" si="76"/>
        <v>2714536014.02</v>
      </c>
      <c r="BK32" s="41">
        <v>2458097729.1599998</v>
      </c>
      <c r="BL32" s="42">
        <v>256438284.86000001</v>
      </c>
      <c r="BM32" s="40">
        <f t="shared" si="1"/>
        <v>977597683.03999996</v>
      </c>
      <c r="BN32" s="41">
        <v>929946384.03999996</v>
      </c>
      <c r="BO32" s="42">
        <v>47651299</v>
      </c>
      <c r="BP32" s="44">
        <f t="shared" si="63"/>
        <v>0</v>
      </c>
      <c r="BQ32" s="45">
        <v>0</v>
      </c>
      <c r="BR32" s="43">
        <v>0</v>
      </c>
      <c r="BS32" s="40">
        <f t="shared" si="64"/>
        <v>581006132.60000002</v>
      </c>
      <c r="BT32" s="41">
        <v>462074173.68000001</v>
      </c>
      <c r="BU32" s="42">
        <v>118931958.92</v>
      </c>
      <c r="BV32" s="40">
        <f t="shared" si="65"/>
        <v>2484593</v>
      </c>
      <c r="BW32" s="41">
        <v>1921921</v>
      </c>
      <c r="BX32" s="42">
        <v>562672</v>
      </c>
      <c r="BY32" s="40">
        <f t="shared" si="66"/>
        <v>3297666213</v>
      </c>
      <c r="BZ32" s="41">
        <v>3124938720</v>
      </c>
      <c r="CA32" s="42">
        <v>172727493</v>
      </c>
      <c r="CB32" s="40">
        <f t="shared" si="67"/>
        <v>975473619</v>
      </c>
      <c r="CC32" s="41">
        <v>725179569</v>
      </c>
      <c r="CD32" s="42">
        <v>250294050</v>
      </c>
      <c r="CE32" s="50"/>
      <c r="CF32" s="55">
        <f t="shared" si="68"/>
        <v>0</v>
      </c>
      <c r="CG32" s="56">
        <v>0</v>
      </c>
      <c r="CH32" s="57">
        <v>0</v>
      </c>
      <c r="CI32" s="51"/>
      <c r="CJ32" s="55">
        <f t="shared" si="69"/>
        <v>0</v>
      </c>
      <c r="CK32" s="56">
        <v>0</v>
      </c>
      <c r="CL32" s="57">
        <v>0</v>
      </c>
      <c r="CM32" s="50"/>
      <c r="CN32" s="55">
        <f t="shared" si="70"/>
        <v>0</v>
      </c>
      <c r="CO32" s="56">
        <v>0</v>
      </c>
      <c r="CP32" s="57">
        <v>0</v>
      </c>
      <c r="CQ32" s="50"/>
      <c r="CR32" s="54">
        <f t="shared" si="71"/>
        <v>262012550071.66</v>
      </c>
      <c r="CS32" s="38">
        <f t="shared" ref="CS32:CT56" si="77">D32+AL32+AP32+CG32+CK32+CO32</f>
        <v>18847077696.880001</v>
      </c>
      <c r="CT32" s="39">
        <f t="shared" si="77"/>
        <v>243165472374.78</v>
      </c>
      <c r="CU32" s="46"/>
      <c r="CV32" s="40">
        <f t="shared" si="72"/>
        <v>131796083</v>
      </c>
      <c r="CW32" s="41">
        <v>98387307</v>
      </c>
      <c r="CX32" s="42">
        <v>33408776</v>
      </c>
      <c r="CY32" s="40">
        <f t="shared" si="73"/>
        <v>424345159</v>
      </c>
      <c r="CZ32" s="41">
        <v>248085550</v>
      </c>
      <c r="DA32" s="42">
        <v>176259609</v>
      </c>
      <c r="DB32" s="40">
        <f t="shared" si="74"/>
        <v>110961611730</v>
      </c>
      <c r="DC32" s="45">
        <v>0</v>
      </c>
      <c r="DD32" s="52">
        <v>110961611730</v>
      </c>
      <c r="DE32" s="321"/>
      <c r="DF32" s="322"/>
    </row>
    <row r="33" spans="1:163" s="53" customFormat="1" ht="13.2" x14ac:dyDescent="0.25">
      <c r="A33" s="34"/>
      <c r="B33" s="33" t="s">
        <v>25</v>
      </c>
      <c r="C33" s="54">
        <f t="shared" si="40"/>
        <v>248873808887.06</v>
      </c>
      <c r="D33" s="38">
        <f t="shared" si="41"/>
        <v>16469383443.059999</v>
      </c>
      <c r="E33" s="39">
        <f t="shared" si="42"/>
        <v>232404425444</v>
      </c>
      <c r="F33" s="40">
        <f t="shared" si="0"/>
        <v>132731244190.06</v>
      </c>
      <c r="G33" s="41">
        <v>14016991984.059999</v>
      </c>
      <c r="H33" s="77">
        <v>118714252206</v>
      </c>
      <c r="I33" s="40">
        <f t="shared" si="43"/>
        <v>116142564697</v>
      </c>
      <c r="J33" s="41">
        <f t="shared" si="44"/>
        <v>2452391459</v>
      </c>
      <c r="K33" s="42">
        <f t="shared" si="45"/>
        <v>113690173238</v>
      </c>
      <c r="L33" s="40">
        <f t="shared" si="46"/>
        <v>5882539245</v>
      </c>
      <c r="M33" s="41">
        <v>1006666817</v>
      </c>
      <c r="N33" s="42">
        <v>4875872428</v>
      </c>
      <c r="O33" s="40">
        <f t="shared" si="47"/>
        <v>110260025452</v>
      </c>
      <c r="P33" s="41">
        <v>1445724642</v>
      </c>
      <c r="Q33" s="77">
        <v>108814300810</v>
      </c>
      <c r="R33" s="78">
        <f t="shared" si="48"/>
        <v>467910567</v>
      </c>
      <c r="S33" s="79">
        <v>269273003</v>
      </c>
      <c r="T33" s="42">
        <v>198637564</v>
      </c>
      <c r="U33" s="40">
        <f t="shared" si="49"/>
        <v>19228336</v>
      </c>
      <c r="V33" s="41">
        <v>19228336</v>
      </c>
      <c r="W33" s="43">
        <v>0</v>
      </c>
      <c r="X33" s="40">
        <f t="shared" si="50"/>
        <v>115655425794</v>
      </c>
      <c r="Y33" s="41">
        <v>2163890120</v>
      </c>
      <c r="Z33" s="42">
        <v>113491535674</v>
      </c>
      <c r="AA33" s="44">
        <f t="shared" si="51"/>
        <v>0</v>
      </c>
      <c r="AB33" s="45">
        <v>0</v>
      </c>
      <c r="AC33" s="43">
        <v>0</v>
      </c>
      <c r="AD33" s="40">
        <f t="shared" si="52"/>
        <v>368511450</v>
      </c>
      <c r="AE33" s="41">
        <v>28119205</v>
      </c>
      <c r="AF33" s="42">
        <v>340392245</v>
      </c>
      <c r="AG33" s="40">
        <f t="shared" si="53"/>
        <v>1743053737</v>
      </c>
      <c r="AH33" s="41">
        <v>1125808924</v>
      </c>
      <c r="AI33" s="42">
        <v>617244813</v>
      </c>
      <c r="AJ33" s="46"/>
      <c r="AK33" s="55">
        <f t="shared" si="54"/>
        <v>0</v>
      </c>
      <c r="AL33" s="56">
        <v>0</v>
      </c>
      <c r="AM33" s="57">
        <v>0</v>
      </c>
      <c r="AN33" s="46"/>
      <c r="AO33" s="54">
        <f t="shared" si="55"/>
        <v>4627790809.2300005</v>
      </c>
      <c r="AP33" s="38">
        <v>4165535038.8700004</v>
      </c>
      <c r="AQ33" s="39">
        <v>462255770.36000001</v>
      </c>
      <c r="AR33" s="40">
        <f t="shared" si="56"/>
        <v>3374626790.6500001</v>
      </c>
      <c r="AS33" s="41">
        <v>3123138601.29</v>
      </c>
      <c r="AT33" s="42">
        <v>251488189.36000001</v>
      </c>
      <c r="AU33" s="40">
        <f t="shared" si="57"/>
        <v>1253164018.5799999</v>
      </c>
      <c r="AV33" s="41">
        <v>1042396437.58</v>
      </c>
      <c r="AW33" s="42">
        <v>210767581</v>
      </c>
      <c r="AX33" s="44">
        <f t="shared" si="58"/>
        <v>0</v>
      </c>
      <c r="AY33" s="45">
        <v>0</v>
      </c>
      <c r="AZ33" s="43">
        <v>0</v>
      </c>
      <c r="BA33" s="44">
        <f t="shared" si="59"/>
        <v>0</v>
      </c>
      <c r="BB33" s="45">
        <v>0</v>
      </c>
      <c r="BC33" s="43">
        <v>0</v>
      </c>
      <c r="BD33" s="44">
        <f t="shared" si="60"/>
        <v>0</v>
      </c>
      <c r="BE33" s="45">
        <v>0</v>
      </c>
      <c r="BF33" s="43">
        <v>0</v>
      </c>
      <c r="BG33" s="40">
        <f t="shared" si="75"/>
        <v>4054517763.7300005</v>
      </c>
      <c r="BH33" s="41">
        <v>3713189999.1400003</v>
      </c>
      <c r="BI33" s="42">
        <v>341327764.59000003</v>
      </c>
      <c r="BJ33" s="40">
        <f t="shared" si="76"/>
        <v>2945505709.3400002</v>
      </c>
      <c r="BK33" s="41">
        <v>2662525172.75</v>
      </c>
      <c r="BL33" s="42">
        <v>282980536.58999997</v>
      </c>
      <c r="BM33" s="40">
        <f t="shared" si="1"/>
        <v>1109012050.3899999</v>
      </c>
      <c r="BN33" s="41">
        <v>1050664822.39</v>
      </c>
      <c r="BO33" s="42">
        <v>58347228</v>
      </c>
      <c r="BP33" s="44">
        <f t="shared" si="63"/>
        <v>0</v>
      </c>
      <c r="BQ33" s="45">
        <v>0</v>
      </c>
      <c r="BR33" s="43">
        <v>0</v>
      </c>
      <c r="BS33" s="40">
        <f t="shared" si="64"/>
        <v>573273047.49000001</v>
      </c>
      <c r="BT33" s="41">
        <v>452345041.71999997</v>
      </c>
      <c r="BU33" s="42">
        <v>120928005.77</v>
      </c>
      <c r="BV33" s="40">
        <f t="shared" si="65"/>
        <v>2674146</v>
      </c>
      <c r="BW33" s="41">
        <v>2164284</v>
      </c>
      <c r="BX33" s="42">
        <v>509862</v>
      </c>
      <c r="BY33" s="40">
        <f t="shared" si="66"/>
        <v>3570236688</v>
      </c>
      <c r="BZ33" s="41">
        <v>3378273990</v>
      </c>
      <c r="CA33" s="42">
        <v>191962698</v>
      </c>
      <c r="CB33" s="40">
        <f t="shared" si="67"/>
        <v>1057554121.42</v>
      </c>
      <c r="CC33" s="41">
        <v>787261049.04999995</v>
      </c>
      <c r="CD33" s="42">
        <v>270293072.37</v>
      </c>
      <c r="CE33" s="50"/>
      <c r="CF33" s="55">
        <f t="shared" si="68"/>
        <v>0</v>
      </c>
      <c r="CG33" s="56">
        <v>0</v>
      </c>
      <c r="CH33" s="57">
        <v>0</v>
      </c>
      <c r="CI33" s="51"/>
      <c r="CJ33" s="55">
        <f t="shared" si="69"/>
        <v>0</v>
      </c>
      <c r="CK33" s="56">
        <v>0</v>
      </c>
      <c r="CL33" s="57">
        <v>0</v>
      </c>
      <c r="CM33" s="50"/>
      <c r="CN33" s="55">
        <f t="shared" si="70"/>
        <v>0</v>
      </c>
      <c r="CO33" s="56">
        <v>0</v>
      </c>
      <c r="CP33" s="57">
        <v>0</v>
      </c>
      <c r="CQ33" s="50"/>
      <c r="CR33" s="54">
        <f t="shared" si="71"/>
        <v>253501599696.28998</v>
      </c>
      <c r="CS33" s="38">
        <f t="shared" si="77"/>
        <v>20634918481.93</v>
      </c>
      <c r="CT33" s="39">
        <f t="shared" si="77"/>
        <v>232866681214.35999</v>
      </c>
      <c r="CU33" s="46"/>
      <c r="CV33" s="40">
        <f t="shared" si="72"/>
        <v>136329460.47</v>
      </c>
      <c r="CW33" s="41">
        <v>104961031.87</v>
      </c>
      <c r="CX33" s="42">
        <v>31368428.600000001</v>
      </c>
      <c r="CY33" s="40">
        <f t="shared" si="73"/>
        <v>328852254</v>
      </c>
      <c r="CZ33" s="41">
        <v>238406720</v>
      </c>
      <c r="DA33" s="42">
        <v>90445534</v>
      </c>
      <c r="DB33" s="40">
        <f t="shared" si="74"/>
        <v>104172623467</v>
      </c>
      <c r="DC33" s="45">
        <v>0</v>
      </c>
      <c r="DD33" s="52">
        <v>104172623467</v>
      </c>
      <c r="DE33" s="321"/>
      <c r="DF33" s="322"/>
    </row>
    <row r="34" spans="1:163" s="53" customFormat="1" ht="13.2" x14ac:dyDescent="0.25">
      <c r="A34" s="34"/>
      <c r="B34" s="33" t="s">
        <v>26</v>
      </c>
      <c r="C34" s="54">
        <f t="shared" si="40"/>
        <v>263157817052.03</v>
      </c>
      <c r="D34" s="38">
        <f t="shared" si="41"/>
        <v>17185848327.029999</v>
      </c>
      <c r="E34" s="91">
        <f t="shared" si="42"/>
        <v>245971968725</v>
      </c>
      <c r="F34" s="40">
        <f t="shared" si="0"/>
        <v>141375118064.03</v>
      </c>
      <c r="G34" s="41">
        <v>14085598651.030001</v>
      </c>
      <c r="H34" s="77">
        <v>127289519413</v>
      </c>
      <c r="I34" s="40">
        <f t="shared" si="43"/>
        <v>121782698988</v>
      </c>
      <c r="J34" s="41">
        <f t="shared" si="44"/>
        <v>3100249676</v>
      </c>
      <c r="K34" s="42">
        <f t="shared" si="45"/>
        <v>118682449312</v>
      </c>
      <c r="L34" s="40">
        <f t="shared" si="46"/>
        <v>6617802897</v>
      </c>
      <c r="M34" s="41">
        <v>1686061298</v>
      </c>
      <c r="N34" s="42">
        <v>4931741599</v>
      </c>
      <c r="O34" s="40">
        <f t="shared" si="47"/>
        <v>115164896091</v>
      </c>
      <c r="P34" s="41">
        <v>1414188378</v>
      </c>
      <c r="Q34" s="77">
        <v>113750707713</v>
      </c>
      <c r="R34" s="78">
        <f t="shared" si="48"/>
        <v>418061673</v>
      </c>
      <c r="S34" s="79">
        <v>252045043</v>
      </c>
      <c r="T34" s="42">
        <v>166016630</v>
      </c>
      <c r="U34" s="40">
        <f t="shared" si="49"/>
        <v>20557163</v>
      </c>
      <c r="V34" s="41">
        <v>20557163</v>
      </c>
      <c r="W34" s="43">
        <v>0</v>
      </c>
      <c r="X34" s="40">
        <f t="shared" si="50"/>
        <v>121344080152</v>
      </c>
      <c r="Y34" s="41">
        <v>2827647470</v>
      </c>
      <c r="Z34" s="42">
        <v>118516432682</v>
      </c>
      <c r="AA34" s="44">
        <f t="shared" si="51"/>
        <v>0</v>
      </c>
      <c r="AB34" s="45">
        <v>0</v>
      </c>
      <c r="AC34" s="43">
        <v>0</v>
      </c>
      <c r="AD34" s="40">
        <f t="shared" si="52"/>
        <v>399596710</v>
      </c>
      <c r="AE34" s="41">
        <v>28264372</v>
      </c>
      <c r="AF34" s="42">
        <v>371332338</v>
      </c>
      <c r="AG34" s="40">
        <f t="shared" si="53"/>
        <v>1654609028.5</v>
      </c>
      <c r="AH34" s="41">
        <v>1066697272.5</v>
      </c>
      <c r="AI34" s="42">
        <v>587911756</v>
      </c>
      <c r="AJ34" s="46"/>
      <c r="AK34" s="55">
        <f t="shared" si="54"/>
        <v>0</v>
      </c>
      <c r="AL34" s="56">
        <v>0</v>
      </c>
      <c r="AM34" s="57">
        <v>0</v>
      </c>
      <c r="AN34" s="46"/>
      <c r="AO34" s="54">
        <f t="shared" si="55"/>
        <v>4688815170.4899998</v>
      </c>
      <c r="AP34" s="38">
        <v>4249247906.7200003</v>
      </c>
      <c r="AQ34" s="39">
        <v>439567263.76999998</v>
      </c>
      <c r="AR34" s="40">
        <f t="shared" si="56"/>
        <v>3436107604.6199999</v>
      </c>
      <c r="AS34" s="41">
        <v>3196930108.8499999</v>
      </c>
      <c r="AT34" s="42">
        <v>239177495.77000001</v>
      </c>
      <c r="AU34" s="40">
        <f t="shared" si="57"/>
        <v>1252707565.8699999</v>
      </c>
      <c r="AV34" s="41">
        <v>1052317797.87</v>
      </c>
      <c r="AW34" s="42">
        <v>200389768</v>
      </c>
      <c r="AX34" s="44">
        <f t="shared" si="58"/>
        <v>0</v>
      </c>
      <c r="AY34" s="45">
        <v>0</v>
      </c>
      <c r="AZ34" s="43">
        <v>0</v>
      </c>
      <c r="BA34" s="44">
        <f t="shared" si="59"/>
        <v>0</v>
      </c>
      <c r="BB34" s="45">
        <v>0</v>
      </c>
      <c r="BC34" s="43">
        <v>0</v>
      </c>
      <c r="BD34" s="44">
        <f t="shared" si="60"/>
        <v>0</v>
      </c>
      <c r="BE34" s="45">
        <v>0</v>
      </c>
      <c r="BF34" s="43">
        <v>0</v>
      </c>
      <c r="BG34" s="40">
        <f>BH34+BI34</f>
        <v>4096693942.7699995</v>
      </c>
      <c r="BH34" s="41">
        <v>3777140124.8199997</v>
      </c>
      <c r="BI34" s="42">
        <v>319553817.94999999</v>
      </c>
      <c r="BJ34" s="40">
        <f t="shared" si="76"/>
        <v>2964277814.8299999</v>
      </c>
      <c r="BK34" s="41">
        <v>2706181737.8800001</v>
      </c>
      <c r="BL34" s="42">
        <v>258096076.94999999</v>
      </c>
      <c r="BM34" s="40">
        <f t="shared" si="1"/>
        <v>1132416127.9400001</v>
      </c>
      <c r="BN34" s="41">
        <v>1070958386.9400001</v>
      </c>
      <c r="BO34" s="42">
        <v>61457741</v>
      </c>
      <c r="BP34" s="44">
        <f t="shared" si="63"/>
        <v>0</v>
      </c>
      <c r="BQ34" s="45">
        <v>0</v>
      </c>
      <c r="BR34" s="43">
        <v>0</v>
      </c>
      <c r="BS34" s="40">
        <f t="shared" si="64"/>
        <v>592121223.72000003</v>
      </c>
      <c r="BT34" s="41">
        <v>472107780.90000004</v>
      </c>
      <c r="BU34" s="42">
        <v>120013442.81999999</v>
      </c>
      <c r="BV34" s="40">
        <f t="shared" si="65"/>
        <v>2169656</v>
      </c>
      <c r="BW34" s="41">
        <v>1765690</v>
      </c>
      <c r="BX34" s="42">
        <v>403966</v>
      </c>
      <c r="BY34" s="40">
        <f t="shared" si="66"/>
        <v>3712684929.96</v>
      </c>
      <c r="BZ34" s="41">
        <v>3521793481.4000001</v>
      </c>
      <c r="CA34" s="42">
        <v>190891448.56</v>
      </c>
      <c r="CB34" s="40">
        <f t="shared" si="67"/>
        <v>976130240.53000009</v>
      </c>
      <c r="CC34" s="41">
        <v>727454425.32000005</v>
      </c>
      <c r="CD34" s="42">
        <v>248675815.21000001</v>
      </c>
      <c r="CE34" s="50"/>
      <c r="CF34" s="55">
        <f t="shared" si="68"/>
        <v>0</v>
      </c>
      <c r="CG34" s="56">
        <v>0</v>
      </c>
      <c r="CH34" s="57">
        <v>0</v>
      </c>
      <c r="CI34" s="51"/>
      <c r="CJ34" s="55">
        <f t="shared" si="69"/>
        <v>0</v>
      </c>
      <c r="CK34" s="56">
        <v>0</v>
      </c>
      <c r="CL34" s="57">
        <v>0</v>
      </c>
      <c r="CM34" s="50"/>
      <c r="CN34" s="55">
        <f t="shared" si="70"/>
        <v>0</v>
      </c>
      <c r="CO34" s="56">
        <v>0</v>
      </c>
      <c r="CP34" s="57">
        <v>0</v>
      </c>
      <c r="CQ34" s="50"/>
      <c r="CR34" s="54">
        <f t="shared" si="71"/>
        <v>267846632222.51999</v>
      </c>
      <c r="CS34" s="38">
        <f t="shared" si="77"/>
        <v>21435096233.75</v>
      </c>
      <c r="CT34" s="39">
        <f t="shared" si="77"/>
        <v>246411535988.76999</v>
      </c>
      <c r="CU34" s="46"/>
      <c r="CV34" s="40">
        <f t="shared" si="72"/>
        <v>131450716.69999999</v>
      </c>
      <c r="CW34" s="41">
        <v>97616598.159999996</v>
      </c>
      <c r="CX34" s="42">
        <v>33834118.539999999</v>
      </c>
      <c r="CY34" s="40">
        <f t="shared" si="73"/>
        <v>368421290</v>
      </c>
      <c r="CZ34" s="41">
        <v>260785337</v>
      </c>
      <c r="DA34" s="42">
        <v>107635953</v>
      </c>
      <c r="DB34" s="40">
        <f t="shared" si="74"/>
        <v>115545109506</v>
      </c>
      <c r="DC34" s="45">
        <v>0</v>
      </c>
      <c r="DD34" s="52">
        <v>115545109506</v>
      </c>
      <c r="DE34" s="321"/>
      <c r="DF34" s="322"/>
    </row>
    <row r="35" spans="1:163" s="53" customFormat="1" ht="13.8" thickBot="1" x14ac:dyDescent="0.3">
      <c r="A35" s="35"/>
      <c r="B35" s="36" t="s">
        <v>27</v>
      </c>
      <c r="C35" s="58">
        <f t="shared" si="40"/>
        <v>339773975050.5</v>
      </c>
      <c r="D35" s="59">
        <f t="shared" si="41"/>
        <v>26519844685.5</v>
      </c>
      <c r="E35" s="92">
        <f t="shared" si="42"/>
        <v>313254130365</v>
      </c>
      <c r="F35" s="61">
        <f t="shared" si="0"/>
        <v>182213706313.5</v>
      </c>
      <c r="G35" s="62">
        <v>16484637643.5</v>
      </c>
      <c r="H35" s="94">
        <v>165729068670</v>
      </c>
      <c r="I35" s="61">
        <f t="shared" si="43"/>
        <v>157560268737</v>
      </c>
      <c r="J35" s="62">
        <f>M35+P35</f>
        <v>10035207042</v>
      </c>
      <c r="K35" s="63">
        <f>N35+Q35</f>
        <v>147525061695</v>
      </c>
      <c r="L35" s="61">
        <f t="shared" si="46"/>
        <v>9767233783</v>
      </c>
      <c r="M35" s="62">
        <v>3720578321</v>
      </c>
      <c r="N35" s="63">
        <v>6046655462</v>
      </c>
      <c r="O35" s="61">
        <f t="shared" si="47"/>
        <v>147793034954</v>
      </c>
      <c r="P35" s="62">
        <v>6314628721</v>
      </c>
      <c r="Q35" s="94">
        <v>141478406233</v>
      </c>
      <c r="R35" s="95">
        <f t="shared" si="48"/>
        <v>636404759</v>
      </c>
      <c r="S35" s="93">
        <v>305388165</v>
      </c>
      <c r="T35" s="63">
        <v>331016594</v>
      </c>
      <c r="U35" s="61">
        <f t="shared" si="49"/>
        <v>21385780</v>
      </c>
      <c r="V35" s="62">
        <v>21385780</v>
      </c>
      <c r="W35" s="64">
        <v>0</v>
      </c>
      <c r="X35" s="61">
        <f t="shared" si="50"/>
        <v>156902478198</v>
      </c>
      <c r="Y35" s="62">
        <v>9708433097</v>
      </c>
      <c r="Z35" s="63">
        <v>147194045101</v>
      </c>
      <c r="AA35" s="65">
        <f t="shared" si="51"/>
        <v>0</v>
      </c>
      <c r="AB35" s="66">
        <v>0</v>
      </c>
      <c r="AC35" s="64">
        <v>0</v>
      </c>
      <c r="AD35" s="61">
        <f t="shared" si="52"/>
        <v>546283699</v>
      </c>
      <c r="AE35" s="62">
        <v>49882008</v>
      </c>
      <c r="AF35" s="63">
        <v>496401691</v>
      </c>
      <c r="AG35" s="61">
        <f t="shared" si="53"/>
        <v>1839269376.5</v>
      </c>
      <c r="AH35" s="62">
        <v>1177651254.5</v>
      </c>
      <c r="AI35" s="63">
        <v>661618122</v>
      </c>
      <c r="AJ35" s="46"/>
      <c r="AK35" s="67">
        <f t="shared" si="54"/>
        <v>0</v>
      </c>
      <c r="AL35" s="68">
        <v>0</v>
      </c>
      <c r="AM35" s="69">
        <v>0</v>
      </c>
      <c r="AN35" s="46"/>
      <c r="AO35" s="58">
        <f t="shared" si="55"/>
        <v>4999377091.0500002</v>
      </c>
      <c r="AP35" s="59">
        <v>4560846224.4800005</v>
      </c>
      <c r="AQ35" s="60">
        <v>438530866.56999999</v>
      </c>
      <c r="AR35" s="61">
        <f t="shared" si="56"/>
        <v>3725149296.7400002</v>
      </c>
      <c r="AS35" s="62">
        <v>3484324991.1700001</v>
      </c>
      <c r="AT35" s="63">
        <v>240824305.56999999</v>
      </c>
      <c r="AU35" s="61">
        <f t="shared" si="57"/>
        <v>1274227794.3099999</v>
      </c>
      <c r="AV35" s="62">
        <v>1076521233.3099999</v>
      </c>
      <c r="AW35" s="63">
        <v>197706561</v>
      </c>
      <c r="AX35" s="65">
        <f t="shared" si="58"/>
        <v>0</v>
      </c>
      <c r="AY35" s="66">
        <v>0</v>
      </c>
      <c r="AZ35" s="64">
        <v>0</v>
      </c>
      <c r="BA35" s="65">
        <f t="shared" si="59"/>
        <v>0</v>
      </c>
      <c r="BB35" s="66">
        <v>0</v>
      </c>
      <c r="BC35" s="64">
        <v>0</v>
      </c>
      <c r="BD35" s="65">
        <f t="shared" si="60"/>
        <v>0</v>
      </c>
      <c r="BE35" s="66">
        <v>0</v>
      </c>
      <c r="BF35" s="64">
        <v>0</v>
      </c>
      <c r="BG35" s="61">
        <f t="shared" ref="BG35:BG71" si="78">BH35+BI35</f>
        <v>4418498959.1999998</v>
      </c>
      <c r="BH35" s="62">
        <v>4093296814.1700001</v>
      </c>
      <c r="BI35" s="63">
        <v>325202145.03000003</v>
      </c>
      <c r="BJ35" s="61">
        <f t="shared" si="76"/>
        <v>3143538154.2800002</v>
      </c>
      <c r="BK35" s="62">
        <v>2884077945.25</v>
      </c>
      <c r="BL35" s="63">
        <v>259460209.03</v>
      </c>
      <c r="BM35" s="61">
        <f t="shared" si="1"/>
        <v>1274960804.9200001</v>
      </c>
      <c r="BN35" s="62">
        <v>1209218868.9200001</v>
      </c>
      <c r="BO35" s="63">
        <v>65741936</v>
      </c>
      <c r="BP35" s="65">
        <f t="shared" si="63"/>
        <v>0</v>
      </c>
      <c r="BQ35" s="66">
        <v>0</v>
      </c>
      <c r="BR35" s="64">
        <v>0</v>
      </c>
      <c r="BS35" s="61">
        <f t="shared" si="64"/>
        <v>580878126.85000002</v>
      </c>
      <c r="BT35" s="62">
        <v>467549406.31</v>
      </c>
      <c r="BU35" s="63">
        <v>113328720.54000001</v>
      </c>
      <c r="BV35" s="61">
        <f t="shared" si="65"/>
        <v>1881448</v>
      </c>
      <c r="BW35" s="62">
        <v>1682352</v>
      </c>
      <c r="BX35" s="63">
        <v>199096</v>
      </c>
      <c r="BY35" s="61">
        <f t="shared" si="66"/>
        <v>4018455836</v>
      </c>
      <c r="BZ35" s="62">
        <v>3812781978</v>
      </c>
      <c r="CA35" s="63">
        <v>205673858</v>
      </c>
      <c r="CB35" s="61">
        <f t="shared" si="67"/>
        <v>980921255</v>
      </c>
      <c r="CC35" s="62">
        <v>748064246</v>
      </c>
      <c r="CD35" s="63">
        <v>232857009</v>
      </c>
      <c r="CE35" s="50"/>
      <c r="CF35" s="67">
        <f t="shared" si="68"/>
        <v>0</v>
      </c>
      <c r="CG35" s="68">
        <v>0</v>
      </c>
      <c r="CH35" s="69">
        <v>0</v>
      </c>
      <c r="CI35" s="51"/>
      <c r="CJ35" s="67">
        <f t="shared" si="69"/>
        <v>0</v>
      </c>
      <c r="CK35" s="68">
        <v>0</v>
      </c>
      <c r="CL35" s="69">
        <v>0</v>
      </c>
      <c r="CM35" s="50"/>
      <c r="CN35" s="67">
        <f t="shared" si="70"/>
        <v>0</v>
      </c>
      <c r="CO35" s="68">
        <v>0</v>
      </c>
      <c r="CP35" s="69">
        <v>0</v>
      </c>
      <c r="CQ35" s="50"/>
      <c r="CR35" s="58">
        <f t="shared" si="71"/>
        <v>344773352141.54999</v>
      </c>
      <c r="CS35" s="59">
        <f t="shared" si="77"/>
        <v>31080690909.98</v>
      </c>
      <c r="CT35" s="60">
        <f t="shared" si="77"/>
        <v>313692661231.57001</v>
      </c>
      <c r="CU35" s="46"/>
      <c r="CV35" s="61">
        <f t="shared" si="72"/>
        <v>138815866.91</v>
      </c>
      <c r="CW35" s="62">
        <v>109198037.02</v>
      </c>
      <c r="CX35" s="63">
        <v>29617829.890000001</v>
      </c>
      <c r="CY35" s="61">
        <f t="shared" si="73"/>
        <v>391512719</v>
      </c>
      <c r="CZ35" s="62">
        <v>276442557</v>
      </c>
      <c r="DA35" s="63">
        <v>115070162</v>
      </c>
      <c r="DB35" s="61">
        <f t="shared" si="74"/>
        <v>119772272765</v>
      </c>
      <c r="DC35" s="66">
        <v>0</v>
      </c>
      <c r="DD35" s="70">
        <v>119772272765</v>
      </c>
      <c r="DE35" s="321"/>
      <c r="DF35" s="322"/>
    </row>
    <row r="36" spans="1:163" s="71" customFormat="1" ht="13.2" x14ac:dyDescent="0.25">
      <c r="A36" s="32">
        <v>2018</v>
      </c>
      <c r="B36" s="33" t="s">
        <v>17</v>
      </c>
      <c r="C36" s="37">
        <f t="shared" si="40"/>
        <v>291432324799</v>
      </c>
      <c r="D36" s="38">
        <f>G36+J36</f>
        <v>15145653165</v>
      </c>
      <c r="E36" s="39">
        <f>H36+K36</f>
        <v>276286671634</v>
      </c>
      <c r="F36" s="40">
        <f t="shared" si="0"/>
        <v>168158186929</v>
      </c>
      <c r="G36" s="41">
        <v>13395334084</v>
      </c>
      <c r="H36" s="42">
        <v>154762852845</v>
      </c>
      <c r="I36" s="40">
        <f t="shared" si="43"/>
        <v>123274137870</v>
      </c>
      <c r="J36" s="41">
        <f>M36+P36</f>
        <v>1750319081</v>
      </c>
      <c r="K36" s="42">
        <f>N36+Q36</f>
        <v>121523818789</v>
      </c>
      <c r="L36" s="40">
        <f t="shared" si="46"/>
        <v>4896183527</v>
      </c>
      <c r="M36" s="41">
        <v>208312793</v>
      </c>
      <c r="N36" s="42">
        <v>4687870734</v>
      </c>
      <c r="O36" s="40">
        <f t="shared" si="47"/>
        <v>118377954343</v>
      </c>
      <c r="P36" s="41">
        <v>1542006288</v>
      </c>
      <c r="Q36" s="42">
        <v>116835948055</v>
      </c>
      <c r="R36" s="40">
        <f t="shared" si="48"/>
        <v>467627510</v>
      </c>
      <c r="S36" s="41">
        <v>241511069</v>
      </c>
      <c r="T36" s="42">
        <v>226116441</v>
      </c>
      <c r="U36" s="40">
        <f t="shared" si="49"/>
        <v>18656121</v>
      </c>
      <c r="V36" s="41">
        <v>18656121</v>
      </c>
      <c r="W36" s="43">
        <v>0</v>
      </c>
      <c r="X36" s="40">
        <f t="shared" si="50"/>
        <v>122787854239</v>
      </c>
      <c r="Y36" s="41">
        <v>1490151891</v>
      </c>
      <c r="Z36" s="42">
        <v>121297702348</v>
      </c>
      <c r="AA36" s="44">
        <f t="shared" si="51"/>
        <v>0</v>
      </c>
      <c r="AB36" s="45">
        <v>0</v>
      </c>
      <c r="AC36" s="43">
        <v>0</v>
      </c>
      <c r="AD36" s="40">
        <f t="shared" si="52"/>
        <v>310449911</v>
      </c>
      <c r="AE36" s="41">
        <v>30806271</v>
      </c>
      <c r="AF36" s="42">
        <v>279643640</v>
      </c>
      <c r="AG36" s="40">
        <f t="shared" si="53"/>
        <v>1636215916</v>
      </c>
      <c r="AH36" s="41">
        <v>1034626429</v>
      </c>
      <c r="AI36" s="42">
        <v>601589487</v>
      </c>
      <c r="AJ36" s="46"/>
      <c r="AK36" s="47">
        <f t="shared" si="54"/>
        <v>0</v>
      </c>
      <c r="AL36" s="48">
        <v>0</v>
      </c>
      <c r="AM36" s="49">
        <v>0</v>
      </c>
      <c r="AN36" s="46"/>
      <c r="AO36" s="37">
        <f t="shared" si="55"/>
        <v>4723201563</v>
      </c>
      <c r="AP36" s="38">
        <v>4302814525</v>
      </c>
      <c r="AQ36" s="39">
        <v>420387038</v>
      </c>
      <c r="AR36" s="40">
        <f t="shared" si="56"/>
        <v>3508665337</v>
      </c>
      <c r="AS36" s="41">
        <v>3281247290</v>
      </c>
      <c r="AT36" s="42">
        <v>227418047</v>
      </c>
      <c r="AU36" s="40">
        <f t="shared" si="57"/>
        <v>1214536226</v>
      </c>
      <c r="AV36" s="41">
        <v>1021567235</v>
      </c>
      <c r="AW36" s="42">
        <v>192968991</v>
      </c>
      <c r="AX36" s="44">
        <f t="shared" si="58"/>
        <v>0</v>
      </c>
      <c r="AY36" s="45">
        <v>0</v>
      </c>
      <c r="AZ36" s="43">
        <v>0</v>
      </c>
      <c r="BA36" s="44">
        <f t="shared" si="59"/>
        <v>0</v>
      </c>
      <c r="BB36" s="45">
        <v>0</v>
      </c>
      <c r="BC36" s="43">
        <v>0</v>
      </c>
      <c r="BD36" s="44">
        <f t="shared" si="60"/>
        <v>0</v>
      </c>
      <c r="BE36" s="45">
        <v>0</v>
      </c>
      <c r="BF36" s="43">
        <v>0</v>
      </c>
      <c r="BG36" s="72">
        <f t="shared" si="78"/>
        <v>4093963252</v>
      </c>
      <c r="BH36" s="41">
        <v>3787816355</v>
      </c>
      <c r="BI36" s="42">
        <v>306146897</v>
      </c>
      <c r="BJ36" s="40">
        <f t="shared" si="76"/>
        <v>2874695287</v>
      </c>
      <c r="BK36" s="41">
        <v>2634490937</v>
      </c>
      <c r="BL36" s="42">
        <v>240204350</v>
      </c>
      <c r="BM36" s="40">
        <f t="shared" si="1"/>
        <v>1219267965</v>
      </c>
      <c r="BN36" s="41">
        <v>1153325417</v>
      </c>
      <c r="BO36" s="42">
        <v>65942548</v>
      </c>
      <c r="BP36" s="44">
        <f t="shared" si="63"/>
        <v>0</v>
      </c>
      <c r="BQ36" s="45">
        <v>0</v>
      </c>
      <c r="BR36" s="43">
        <v>0</v>
      </c>
      <c r="BS36" s="40">
        <f t="shared" si="64"/>
        <v>629238309</v>
      </c>
      <c r="BT36" s="41">
        <v>514998170</v>
      </c>
      <c r="BU36" s="42">
        <v>114240139</v>
      </c>
      <c r="BV36" s="40">
        <f t="shared" si="65"/>
        <v>2562143</v>
      </c>
      <c r="BW36" s="41">
        <v>2030304</v>
      </c>
      <c r="BX36" s="42">
        <v>531839</v>
      </c>
      <c r="BY36" s="40">
        <f t="shared" si="66"/>
        <v>3594158823</v>
      </c>
      <c r="BZ36" s="41">
        <v>3424904957</v>
      </c>
      <c r="CA36" s="42">
        <v>169253866</v>
      </c>
      <c r="CB36" s="40">
        <f t="shared" si="67"/>
        <v>1129042739.3800001</v>
      </c>
      <c r="CC36" s="41">
        <v>877909567.88</v>
      </c>
      <c r="CD36" s="42">
        <v>251133171.5</v>
      </c>
      <c r="CE36" s="50"/>
      <c r="CF36" s="47">
        <f t="shared" si="68"/>
        <v>0</v>
      </c>
      <c r="CG36" s="48">
        <v>0</v>
      </c>
      <c r="CH36" s="49">
        <v>0</v>
      </c>
      <c r="CI36" s="50">
        <v>0</v>
      </c>
      <c r="CJ36" s="47">
        <f t="shared" si="69"/>
        <v>0</v>
      </c>
      <c r="CK36" s="48">
        <v>0</v>
      </c>
      <c r="CL36" s="49">
        <v>0</v>
      </c>
      <c r="CM36" s="50">
        <v>0</v>
      </c>
      <c r="CN36" s="47">
        <f t="shared" si="70"/>
        <v>0</v>
      </c>
      <c r="CO36" s="48">
        <v>0</v>
      </c>
      <c r="CP36" s="49">
        <v>0</v>
      </c>
      <c r="CQ36" s="50"/>
      <c r="CR36" s="37">
        <f t="shared" si="71"/>
        <v>296155526362</v>
      </c>
      <c r="CS36" s="38">
        <f t="shared" si="77"/>
        <v>19448467690</v>
      </c>
      <c r="CT36" s="39">
        <f t="shared" si="77"/>
        <v>276707058672</v>
      </c>
      <c r="CU36" s="46"/>
      <c r="CV36" s="40">
        <f t="shared" si="72"/>
        <v>142676145</v>
      </c>
      <c r="CW36" s="41">
        <v>110276211</v>
      </c>
      <c r="CX36" s="42">
        <v>32399934</v>
      </c>
      <c r="CY36" s="40">
        <f t="shared" si="73"/>
        <v>346744270</v>
      </c>
      <c r="CZ36" s="41">
        <v>239769495</v>
      </c>
      <c r="DA36" s="42">
        <v>106974775</v>
      </c>
      <c r="DB36" s="40">
        <f t="shared" si="74"/>
        <v>145406394006</v>
      </c>
      <c r="DC36" s="45">
        <v>0</v>
      </c>
      <c r="DD36" s="52">
        <v>145406394006</v>
      </c>
      <c r="DE36" s="321"/>
      <c r="DF36" s="322"/>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row>
    <row r="37" spans="1:163" s="53" customFormat="1" ht="13.2" x14ac:dyDescent="0.25">
      <c r="A37" s="34"/>
      <c r="B37" s="33" t="s">
        <v>18</v>
      </c>
      <c r="C37" s="54">
        <f t="shared" si="40"/>
        <v>245671811938</v>
      </c>
      <c r="D37" s="38">
        <f t="shared" ref="D37:D47" si="79">G37+J37</f>
        <v>16161778546</v>
      </c>
      <c r="E37" s="39">
        <f t="shared" ref="E37:E47" si="80">H37+K37</f>
        <v>229510033392</v>
      </c>
      <c r="F37" s="40">
        <f t="shared" si="0"/>
        <v>131839035152</v>
      </c>
      <c r="G37" s="41">
        <v>13813486739</v>
      </c>
      <c r="H37" s="77">
        <v>118025548413</v>
      </c>
      <c r="I37" s="40">
        <f t="shared" si="43"/>
        <v>113832776786</v>
      </c>
      <c r="J37" s="41">
        <f t="shared" ref="J37:J47" si="81">M37+P37</f>
        <v>2348291807</v>
      </c>
      <c r="K37" s="42">
        <f t="shared" ref="K37:K47" si="82">N37+Q37</f>
        <v>111484484979</v>
      </c>
      <c r="L37" s="40">
        <f t="shared" si="46"/>
        <v>5379661380</v>
      </c>
      <c r="M37" s="41">
        <v>919146039</v>
      </c>
      <c r="N37" s="42">
        <v>4460515341</v>
      </c>
      <c r="O37" s="40">
        <f t="shared" si="47"/>
        <v>108453115406</v>
      </c>
      <c r="P37" s="41">
        <v>1429145768</v>
      </c>
      <c r="Q37" s="77">
        <v>107023969638</v>
      </c>
      <c r="R37" s="78">
        <f t="shared" si="48"/>
        <v>456527863</v>
      </c>
      <c r="S37" s="79">
        <v>251533356</v>
      </c>
      <c r="T37" s="42">
        <v>204994507</v>
      </c>
      <c r="U37" s="40">
        <f t="shared" si="49"/>
        <v>20626862</v>
      </c>
      <c r="V37" s="41">
        <v>20626862</v>
      </c>
      <c r="W37" s="43">
        <v>0</v>
      </c>
      <c r="X37" s="40">
        <f t="shared" si="50"/>
        <v>113355622061</v>
      </c>
      <c r="Y37" s="41">
        <v>2076131589</v>
      </c>
      <c r="Z37" s="42">
        <v>111279490472</v>
      </c>
      <c r="AA37" s="44">
        <f t="shared" si="51"/>
        <v>0</v>
      </c>
      <c r="AB37" s="45">
        <v>0</v>
      </c>
      <c r="AC37" s="43">
        <v>0</v>
      </c>
      <c r="AD37" s="40">
        <f t="shared" si="52"/>
        <v>458525276</v>
      </c>
      <c r="AE37" s="41">
        <v>58502603</v>
      </c>
      <c r="AF37" s="42">
        <v>400022673</v>
      </c>
      <c r="AG37" s="40">
        <f t="shared" si="53"/>
        <v>1687314361</v>
      </c>
      <c r="AH37" s="41">
        <v>1100771462</v>
      </c>
      <c r="AI37" s="42">
        <v>586542899</v>
      </c>
      <c r="AJ37" s="46"/>
      <c r="AK37" s="55">
        <f t="shared" si="54"/>
        <v>0</v>
      </c>
      <c r="AL37" s="56">
        <v>0</v>
      </c>
      <c r="AM37" s="57">
        <v>0</v>
      </c>
      <c r="AN37" s="46"/>
      <c r="AO37" s="54">
        <f t="shared" si="55"/>
        <v>4295426751</v>
      </c>
      <c r="AP37" s="38">
        <v>3867863237</v>
      </c>
      <c r="AQ37" s="39">
        <v>427563514</v>
      </c>
      <c r="AR37" s="40">
        <f t="shared" si="56"/>
        <v>3205729621</v>
      </c>
      <c r="AS37" s="41">
        <v>2969629055</v>
      </c>
      <c r="AT37" s="42">
        <v>236100566</v>
      </c>
      <c r="AU37" s="40">
        <f t="shared" si="57"/>
        <v>1089697130</v>
      </c>
      <c r="AV37" s="41">
        <v>898234182</v>
      </c>
      <c r="AW37" s="42">
        <v>191462948</v>
      </c>
      <c r="AX37" s="44">
        <f t="shared" si="58"/>
        <v>0</v>
      </c>
      <c r="AY37" s="45">
        <v>0</v>
      </c>
      <c r="AZ37" s="43">
        <v>0</v>
      </c>
      <c r="BA37" s="44">
        <f t="shared" si="59"/>
        <v>0</v>
      </c>
      <c r="BB37" s="45">
        <v>0</v>
      </c>
      <c r="BC37" s="43">
        <v>0</v>
      </c>
      <c r="BD37" s="44">
        <f t="shared" si="60"/>
        <v>0</v>
      </c>
      <c r="BE37" s="45">
        <v>0</v>
      </c>
      <c r="BF37" s="43">
        <v>0</v>
      </c>
      <c r="BG37" s="40">
        <f t="shared" si="78"/>
        <v>3609896395</v>
      </c>
      <c r="BH37" s="41">
        <v>3322187528</v>
      </c>
      <c r="BI37" s="42">
        <v>287708867</v>
      </c>
      <c r="BJ37" s="40">
        <f t="shared" si="76"/>
        <v>2491729637</v>
      </c>
      <c r="BK37" s="41">
        <v>2269874054</v>
      </c>
      <c r="BL37" s="42">
        <v>221855583</v>
      </c>
      <c r="BM37" s="40">
        <f t="shared" si="1"/>
        <v>1118166758</v>
      </c>
      <c r="BN37" s="41">
        <v>1052313474</v>
      </c>
      <c r="BO37" s="42">
        <v>65853284</v>
      </c>
      <c r="BP37" s="44">
        <f t="shared" si="63"/>
        <v>0</v>
      </c>
      <c r="BQ37" s="45">
        <v>0</v>
      </c>
      <c r="BR37" s="43">
        <v>0</v>
      </c>
      <c r="BS37" s="40">
        <f t="shared" si="64"/>
        <v>685530355</v>
      </c>
      <c r="BT37" s="41">
        <v>545675709</v>
      </c>
      <c r="BU37" s="42">
        <v>139854646</v>
      </c>
      <c r="BV37" s="40">
        <f t="shared" si="65"/>
        <v>2358017</v>
      </c>
      <c r="BW37" s="41">
        <v>1839181</v>
      </c>
      <c r="BX37" s="42">
        <v>518836</v>
      </c>
      <c r="BY37" s="40">
        <f t="shared" si="66"/>
        <v>3403496670</v>
      </c>
      <c r="BZ37" s="41">
        <v>3214290415</v>
      </c>
      <c r="CA37" s="42">
        <v>189206255</v>
      </c>
      <c r="CB37" s="40">
        <f t="shared" si="67"/>
        <v>891930084</v>
      </c>
      <c r="CC37" s="41">
        <v>653572823</v>
      </c>
      <c r="CD37" s="42">
        <v>238357261</v>
      </c>
      <c r="CE37" s="50"/>
      <c r="CF37" s="55">
        <f t="shared" si="68"/>
        <v>0</v>
      </c>
      <c r="CG37" s="56">
        <v>0</v>
      </c>
      <c r="CH37" s="57">
        <v>0</v>
      </c>
      <c r="CI37" s="51">
        <v>0</v>
      </c>
      <c r="CJ37" s="55">
        <f t="shared" si="69"/>
        <v>0</v>
      </c>
      <c r="CK37" s="56">
        <v>0</v>
      </c>
      <c r="CL37" s="57">
        <v>0</v>
      </c>
      <c r="CM37" s="50">
        <v>0</v>
      </c>
      <c r="CN37" s="55">
        <f t="shared" si="70"/>
        <v>0</v>
      </c>
      <c r="CO37" s="56">
        <v>0</v>
      </c>
      <c r="CP37" s="57">
        <v>0</v>
      </c>
      <c r="CQ37" s="50"/>
      <c r="CR37" s="54">
        <f t="shared" si="71"/>
        <v>249967238689</v>
      </c>
      <c r="CS37" s="38">
        <f t="shared" si="77"/>
        <v>20029641783</v>
      </c>
      <c r="CT37" s="39">
        <f t="shared" si="77"/>
        <v>229937596906</v>
      </c>
      <c r="CU37" s="46"/>
      <c r="CV37" s="40">
        <f t="shared" si="72"/>
        <v>136113672</v>
      </c>
      <c r="CW37" s="41">
        <v>101010784</v>
      </c>
      <c r="CX37" s="42">
        <v>35102888</v>
      </c>
      <c r="CY37" s="40">
        <f t="shared" si="73"/>
        <v>362474680</v>
      </c>
      <c r="CZ37" s="41">
        <v>253519068</v>
      </c>
      <c r="DA37" s="42">
        <v>108955612</v>
      </c>
      <c r="DB37" s="40">
        <f t="shared" si="74"/>
        <v>135049096108</v>
      </c>
      <c r="DC37" s="45">
        <v>0</v>
      </c>
      <c r="DD37" s="52">
        <v>135049096108</v>
      </c>
      <c r="DE37" s="321"/>
      <c r="DF37" s="322"/>
    </row>
    <row r="38" spans="1:163" s="53" customFormat="1" ht="13.2" x14ac:dyDescent="0.25">
      <c r="A38" s="34"/>
      <c r="B38" s="33" t="s">
        <v>19</v>
      </c>
      <c r="C38" s="54">
        <f t="shared" si="40"/>
        <v>279582147701</v>
      </c>
      <c r="D38" s="38">
        <f t="shared" si="79"/>
        <v>18460439056</v>
      </c>
      <c r="E38" s="39">
        <f t="shared" si="80"/>
        <v>261121708645</v>
      </c>
      <c r="F38" s="40">
        <f t="shared" si="0"/>
        <v>150282745772</v>
      </c>
      <c r="G38" s="41">
        <v>15043159887</v>
      </c>
      <c r="H38" s="77">
        <v>135239585885</v>
      </c>
      <c r="I38" s="40">
        <f t="shared" si="43"/>
        <v>129299401929</v>
      </c>
      <c r="J38" s="41">
        <f t="shared" si="81"/>
        <v>3417279169</v>
      </c>
      <c r="K38" s="42">
        <f t="shared" si="82"/>
        <v>125882122760</v>
      </c>
      <c r="L38" s="40">
        <f t="shared" si="46"/>
        <v>6135328264</v>
      </c>
      <c r="M38" s="41">
        <v>1802664779</v>
      </c>
      <c r="N38" s="42">
        <v>4332663485</v>
      </c>
      <c r="O38" s="40">
        <f t="shared" si="47"/>
        <v>123164073665</v>
      </c>
      <c r="P38" s="41">
        <v>1614614390</v>
      </c>
      <c r="Q38" s="77">
        <v>121549459275</v>
      </c>
      <c r="R38" s="78">
        <f t="shared" si="48"/>
        <v>559782416</v>
      </c>
      <c r="S38" s="79">
        <v>291221145</v>
      </c>
      <c r="T38" s="42">
        <v>268561271</v>
      </c>
      <c r="U38" s="40">
        <f t="shared" si="49"/>
        <v>18821209</v>
      </c>
      <c r="V38" s="41">
        <v>18821209</v>
      </c>
      <c r="W38" s="43">
        <v>0</v>
      </c>
      <c r="X38" s="40">
        <f t="shared" si="50"/>
        <v>128720798304</v>
      </c>
      <c r="Y38" s="41">
        <v>3107236815</v>
      </c>
      <c r="Z38" s="42">
        <v>125613561489</v>
      </c>
      <c r="AA38" s="44">
        <f t="shared" si="51"/>
        <v>0</v>
      </c>
      <c r="AB38" s="45">
        <v>0</v>
      </c>
      <c r="AC38" s="43">
        <v>0</v>
      </c>
      <c r="AD38" s="40">
        <f t="shared" si="52"/>
        <v>584246166</v>
      </c>
      <c r="AE38" s="41">
        <v>53924359</v>
      </c>
      <c r="AF38" s="42">
        <v>530321807</v>
      </c>
      <c r="AG38" s="40">
        <f t="shared" si="53"/>
        <v>1699070076</v>
      </c>
      <c r="AH38" s="41">
        <v>1054765953</v>
      </c>
      <c r="AI38" s="42">
        <v>644304123</v>
      </c>
      <c r="AJ38" s="46"/>
      <c r="AK38" s="55">
        <f t="shared" si="54"/>
        <v>0</v>
      </c>
      <c r="AL38" s="56">
        <v>0</v>
      </c>
      <c r="AM38" s="57">
        <v>0</v>
      </c>
      <c r="AN38" s="46"/>
      <c r="AO38" s="54">
        <f t="shared" si="55"/>
        <v>4911194459</v>
      </c>
      <c r="AP38" s="38">
        <v>4424737770</v>
      </c>
      <c r="AQ38" s="39">
        <v>486456689</v>
      </c>
      <c r="AR38" s="40">
        <f t="shared" si="56"/>
        <v>3669127177</v>
      </c>
      <c r="AS38" s="41">
        <v>3399342702</v>
      </c>
      <c r="AT38" s="42">
        <v>269784475</v>
      </c>
      <c r="AU38" s="40">
        <f t="shared" si="57"/>
        <v>1242067282</v>
      </c>
      <c r="AV38" s="41">
        <v>1025395068</v>
      </c>
      <c r="AW38" s="42">
        <v>216672214</v>
      </c>
      <c r="AX38" s="44">
        <f t="shared" si="58"/>
        <v>0</v>
      </c>
      <c r="AY38" s="45">
        <v>0</v>
      </c>
      <c r="AZ38" s="43">
        <v>0</v>
      </c>
      <c r="BA38" s="44">
        <f t="shared" si="59"/>
        <v>0</v>
      </c>
      <c r="BB38" s="45">
        <v>0</v>
      </c>
      <c r="BC38" s="43">
        <v>0</v>
      </c>
      <c r="BD38" s="44">
        <f t="shared" si="60"/>
        <v>0</v>
      </c>
      <c r="BE38" s="45">
        <v>0</v>
      </c>
      <c r="BF38" s="43">
        <v>0</v>
      </c>
      <c r="BG38" s="40">
        <f t="shared" si="78"/>
        <v>4192374037</v>
      </c>
      <c r="BH38" s="41">
        <v>3858198579</v>
      </c>
      <c r="BI38" s="42">
        <v>334175458</v>
      </c>
      <c r="BJ38" s="40">
        <f t="shared" si="76"/>
        <v>2864459877</v>
      </c>
      <c r="BK38" s="41">
        <v>2608180904</v>
      </c>
      <c r="BL38" s="42">
        <v>256278973</v>
      </c>
      <c r="BM38" s="40">
        <f t="shared" si="1"/>
        <v>1327914161</v>
      </c>
      <c r="BN38" s="41">
        <v>1250017676</v>
      </c>
      <c r="BO38" s="42">
        <v>77896485</v>
      </c>
      <c r="BP38" s="44">
        <f t="shared" si="63"/>
        <v>0</v>
      </c>
      <c r="BQ38" s="45">
        <v>0</v>
      </c>
      <c r="BR38" s="43">
        <v>0</v>
      </c>
      <c r="BS38" s="40">
        <f t="shared" si="64"/>
        <v>718820422</v>
      </c>
      <c r="BT38" s="41">
        <v>566539193</v>
      </c>
      <c r="BU38" s="42">
        <v>152281229</v>
      </c>
      <c r="BV38" s="40">
        <f t="shared" si="65"/>
        <v>2843337</v>
      </c>
      <c r="BW38" s="41">
        <v>2311219</v>
      </c>
      <c r="BX38" s="42">
        <v>532118</v>
      </c>
      <c r="BY38" s="40">
        <f t="shared" si="66"/>
        <v>3859571115</v>
      </c>
      <c r="BZ38" s="41">
        <v>3645927821</v>
      </c>
      <c r="CA38" s="42">
        <v>213643294</v>
      </c>
      <c r="CB38" s="40">
        <f t="shared" si="67"/>
        <v>1051623344</v>
      </c>
      <c r="CC38" s="41">
        <v>778809949</v>
      </c>
      <c r="CD38" s="42">
        <v>272813395</v>
      </c>
      <c r="CE38" s="50"/>
      <c r="CF38" s="55">
        <f t="shared" si="68"/>
        <v>0</v>
      </c>
      <c r="CG38" s="56">
        <v>0</v>
      </c>
      <c r="CH38" s="57">
        <v>0</v>
      </c>
      <c r="CI38" s="51"/>
      <c r="CJ38" s="55">
        <f t="shared" si="69"/>
        <v>0</v>
      </c>
      <c r="CK38" s="56">
        <v>0</v>
      </c>
      <c r="CL38" s="57">
        <v>0</v>
      </c>
      <c r="CM38" s="50"/>
      <c r="CN38" s="55">
        <f t="shared" si="70"/>
        <v>0</v>
      </c>
      <c r="CO38" s="56">
        <v>0</v>
      </c>
      <c r="CP38" s="57">
        <v>0</v>
      </c>
      <c r="CQ38" s="50"/>
      <c r="CR38" s="54">
        <f t="shared" si="71"/>
        <v>284493342160</v>
      </c>
      <c r="CS38" s="38">
        <f t="shared" si="77"/>
        <v>22885176826</v>
      </c>
      <c r="CT38" s="39">
        <f t="shared" si="77"/>
        <v>261608165334</v>
      </c>
      <c r="CU38" s="46"/>
      <c r="CV38" s="40">
        <f t="shared" si="72"/>
        <v>135535629</v>
      </c>
      <c r="CW38" s="41">
        <v>104639662</v>
      </c>
      <c r="CX38" s="42">
        <v>30895967</v>
      </c>
      <c r="CY38" s="40">
        <f t="shared" si="73"/>
        <v>411651401</v>
      </c>
      <c r="CZ38" s="41">
        <v>265216589</v>
      </c>
      <c r="DA38" s="42">
        <v>146434812</v>
      </c>
      <c r="DB38" s="40">
        <f t="shared" si="74"/>
        <v>119320453137</v>
      </c>
      <c r="DC38" s="45">
        <v>0</v>
      </c>
      <c r="DD38" s="52">
        <v>119320453137</v>
      </c>
      <c r="DE38" s="321"/>
      <c r="DF38" s="322"/>
    </row>
    <row r="39" spans="1:163" s="53" customFormat="1" ht="13.2" x14ac:dyDescent="0.25">
      <c r="A39" s="34"/>
      <c r="B39" s="33" t="s">
        <v>20</v>
      </c>
      <c r="C39" s="54">
        <f t="shared" si="40"/>
        <v>273472544864</v>
      </c>
      <c r="D39" s="38">
        <f t="shared" si="79"/>
        <v>18961429879</v>
      </c>
      <c r="E39" s="39">
        <f t="shared" si="80"/>
        <v>254511114985</v>
      </c>
      <c r="F39" s="40">
        <f t="shared" si="0"/>
        <v>150444044800</v>
      </c>
      <c r="G39" s="41">
        <v>16368852509</v>
      </c>
      <c r="H39" s="77">
        <v>134075192291</v>
      </c>
      <c r="I39" s="40">
        <f t="shared" si="43"/>
        <v>123028500064</v>
      </c>
      <c r="J39" s="41">
        <f t="shared" si="81"/>
        <v>2592577370</v>
      </c>
      <c r="K39" s="42">
        <f t="shared" si="82"/>
        <v>120435922694</v>
      </c>
      <c r="L39" s="40">
        <f t="shared" si="46"/>
        <v>5494250159</v>
      </c>
      <c r="M39" s="41">
        <v>1013038055</v>
      </c>
      <c r="N39" s="42">
        <v>4481212104</v>
      </c>
      <c r="O39" s="40">
        <f t="shared" si="47"/>
        <v>117534249905</v>
      </c>
      <c r="P39" s="41">
        <v>1579539315</v>
      </c>
      <c r="Q39" s="77">
        <v>115954710590</v>
      </c>
      <c r="R39" s="78">
        <f t="shared" si="48"/>
        <v>675778638</v>
      </c>
      <c r="S39" s="79">
        <v>306726247</v>
      </c>
      <c r="T39" s="42">
        <v>369052391</v>
      </c>
      <c r="U39" s="40">
        <f t="shared" si="49"/>
        <v>18726762</v>
      </c>
      <c r="V39" s="41">
        <v>18726762</v>
      </c>
      <c r="W39" s="43">
        <v>0</v>
      </c>
      <c r="X39" s="40">
        <f t="shared" si="50"/>
        <v>122333994664</v>
      </c>
      <c r="Y39" s="41">
        <v>2267124361</v>
      </c>
      <c r="Z39" s="42">
        <v>120066870303</v>
      </c>
      <c r="AA39" s="44">
        <f t="shared" si="51"/>
        <v>0</v>
      </c>
      <c r="AB39" s="45">
        <v>0</v>
      </c>
      <c r="AC39" s="43">
        <v>0</v>
      </c>
      <c r="AD39" s="40">
        <f t="shared" si="52"/>
        <v>388151579</v>
      </c>
      <c r="AE39" s="41">
        <v>34244839</v>
      </c>
      <c r="AF39" s="42">
        <v>353906740</v>
      </c>
      <c r="AG39" s="40">
        <f t="shared" si="53"/>
        <v>1778881336.5</v>
      </c>
      <c r="AH39" s="41">
        <v>1176236154.5</v>
      </c>
      <c r="AI39" s="42">
        <v>602645182</v>
      </c>
      <c r="AJ39" s="46"/>
      <c r="AK39" s="55">
        <f t="shared" si="54"/>
        <v>0</v>
      </c>
      <c r="AL39" s="56">
        <v>0</v>
      </c>
      <c r="AM39" s="57">
        <v>0</v>
      </c>
      <c r="AN39" s="46"/>
      <c r="AO39" s="54">
        <f t="shared" si="55"/>
        <v>5038874833</v>
      </c>
      <c r="AP39" s="38">
        <v>4569718289</v>
      </c>
      <c r="AQ39" s="39">
        <v>469156544</v>
      </c>
      <c r="AR39" s="40">
        <f t="shared" si="56"/>
        <v>3763950480</v>
      </c>
      <c r="AS39" s="41">
        <v>3500862397</v>
      </c>
      <c r="AT39" s="42">
        <v>263088083</v>
      </c>
      <c r="AU39" s="40">
        <f t="shared" si="57"/>
        <v>1274924354</v>
      </c>
      <c r="AV39" s="41">
        <v>1068855893</v>
      </c>
      <c r="AW39" s="42">
        <v>206068461</v>
      </c>
      <c r="AX39" s="44">
        <f t="shared" si="58"/>
        <v>0</v>
      </c>
      <c r="AY39" s="45">
        <v>0</v>
      </c>
      <c r="AZ39" s="43">
        <v>0</v>
      </c>
      <c r="BA39" s="44">
        <f t="shared" si="59"/>
        <v>0</v>
      </c>
      <c r="BB39" s="45">
        <v>0</v>
      </c>
      <c r="BC39" s="43">
        <v>0</v>
      </c>
      <c r="BD39" s="44">
        <f t="shared" si="60"/>
        <v>0</v>
      </c>
      <c r="BE39" s="45">
        <v>0</v>
      </c>
      <c r="BF39" s="43">
        <v>0</v>
      </c>
      <c r="BG39" s="40">
        <f t="shared" si="78"/>
        <v>4391760591</v>
      </c>
      <c r="BH39" s="41">
        <v>4052509944</v>
      </c>
      <c r="BI39" s="42">
        <v>339250647</v>
      </c>
      <c r="BJ39" s="40">
        <f t="shared" si="76"/>
        <v>2971230099</v>
      </c>
      <c r="BK39" s="41">
        <v>2713486865</v>
      </c>
      <c r="BL39" s="42">
        <v>257743234</v>
      </c>
      <c r="BM39" s="40">
        <f t="shared" si="1"/>
        <v>1420530492</v>
      </c>
      <c r="BN39" s="41">
        <v>1339023079</v>
      </c>
      <c r="BO39" s="42">
        <v>81507413</v>
      </c>
      <c r="BP39" s="44">
        <f t="shared" si="63"/>
        <v>0</v>
      </c>
      <c r="BQ39" s="45">
        <v>0</v>
      </c>
      <c r="BR39" s="43">
        <v>0</v>
      </c>
      <c r="BS39" s="40">
        <f t="shared" si="64"/>
        <v>647114246</v>
      </c>
      <c r="BT39" s="41">
        <v>517208346</v>
      </c>
      <c r="BU39" s="42">
        <v>129905900</v>
      </c>
      <c r="BV39" s="40">
        <f t="shared" si="65"/>
        <v>3180247</v>
      </c>
      <c r="BW39" s="41">
        <v>2579739</v>
      </c>
      <c r="BX39" s="42">
        <v>600508</v>
      </c>
      <c r="BY39" s="40">
        <f t="shared" si="66"/>
        <v>3928972731</v>
      </c>
      <c r="BZ39" s="41">
        <v>3732809629</v>
      </c>
      <c r="CA39" s="42">
        <v>196163102</v>
      </c>
      <c r="CB39" s="40">
        <f t="shared" si="67"/>
        <v>1109902100.97</v>
      </c>
      <c r="CC39" s="41">
        <v>836908660.25999999</v>
      </c>
      <c r="CD39" s="42">
        <v>272993440.70999998</v>
      </c>
      <c r="CE39" s="50"/>
      <c r="CF39" s="55">
        <f t="shared" si="68"/>
        <v>0</v>
      </c>
      <c r="CG39" s="56">
        <v>0</v>
      </c>
      <c r="CH39" s="57">
        <v>0</v>
      </c>
      <c r="CI39" s="51"/>
      <c r="CJ39" s="55">
        <f t="shared" si="69"/>
        <v>0</v>
      </c>
      <c r="CK39" s="56">
        <v>0</v>
      </c>
      <c r="CL39" s="57">
        <v>0</v>
      </c>
      <c r="CM39" s="50"/>
      <c r="CN39" s="55">
        <f t="shared" si="70"/>
        <v>0</v>
      </c>
      <c r="CO39" s="56">
        <v>0</v>
      </c>
      <c r="CP39" s="57">
        <v>0</v>
      </c>
      <c r="CQ39" s="50"/>
      <c r="CR39" s="54">
        <f t="shared" si="71"/>
        <v>278511419697</v>
      </c>
      <c r="CS39" s="38">
        <f t="shared" si="77"/>
        <v>23531148168</v>
      </c>
      <c r="CT39" s="39">
        <f t="shared" si="77"/>
        <v>254980271529</v>
      </c>
      <c r="CU39" s="46"/>
      <c r="CV39" s="40">
        <f t="shared" si="72"/>
        <v>385140088.02999997</v>
      </c>
      <c r="CW39" s="41">
        <v>113027440.26000001</v>
      </c>
      <c r="CX39" s="42">
        <v>272112647.76999998</v>
      </c>
      <c r="CY39" s="40">
        <f t="shared" si="73"/>
        <v>368688112</v>
      </c>
      <c r="CZ39" s="41">
        <v>262680824</v>
      </c>
      <c r="DA39" s="42">
        <v>106007288</v>
      </c>
      <c r="DB39" s="40">
        <f t="shared" si="74"/>
        <v>289464526394</v>
      </c>
      <c r="DC39" s="45">
        <v>0</v>
      </c>
      <c r="DD39" s="52">
        <v>289464526394</v>
      </c>
      <c r="DE39" s="321"/>
      <c r="DF39" s="322"/>
    </row>
    <row r="40" spans="1:163" s="53" customFormat="1" ht="13.2" x14ac:dyDescent="0.25">
      <c r="A40" s="34"/>
      <c r="B40" s="33" t="s">
        <v>60</v>
      </c>
      <c r="C40" s="54">
        <f t="shared" si="40"/>
        <v>269737822895</v>
      </c>
      <c r="D40" s="38">
        <f t="shared" si="79"/>
        <v>17339168710</v>
      </c>
      <c r="E40" s="39">
        <f t="shared" si="80"/>
        <v>252398654185</v>
      </c>
      <c r="F40" s="40">
        <f t="shared" si="0"/>
        <v>145953573970</v>
      </c>
      <c r="G40" s="41">
        <v>15338343730</v>
      </c>
      <c r="H40" s="77">
        <v>130615230240</v>
      </c>
      <c r="I40" s="40">
        <f t="shared" si="43"/>
        <v>123784248925</v>
      </c>
      <c r="J40" s="41">
        <f t="shared" si="81"/>
        <v>2000824980</v>
      </c>
      <c r="K40" s="42">
        <f t="shared" si="82"/>
        <v>121783423945</v>
      </c>
      <c r="L40" s="40">
        <f t="shared" si="46"/>
        <v>4539375254</v>
      </c>
      <c r="M40" s="41">
        <v>241969250</v>
      </c>
      <c r="N40" s="42">
        <v>4297406004</v>
      </c>
      <c r="O40" s="40">
        <f t="shared" si="47"/>
        <v>119244873671</v>
      </c>
      <c r="P40" s="41">
        <v>1758855730</v>
      </c>
      <c r="Q40" s="77">
        <v>117486017941</v>
      </c>
      <c r="R40" s="78">
        <f t="shared" si="48"/>
        <v>634334287</v>
      </c>
      <c r="S40" s="79">
        <v>314829665</v>
      </c>
      <c r="T40" s="42">
        <v>319504622</v>
      </c>
      <c r="U40" s="40">
        <f t="shared" si="49"/>
        <v>19840244</v>
      </c>
      <c r="V40" s="41">
        <v>19840244</v>
      </c>
      <c r="W40" s="43">
        <v>0</v>
      </c>
      <c r="X40" s="40">
        <f t="shared" si="50"/>
        <v>123130074394</v>
      </c>
      <c r="Y40" s="41">
        <v>1666155071</v>
      </c>
      <c r="Z40" s="42">
        <v>121463919323</v>
      </c>
      <c r="AA40" s="44">
        <f t="shared" si="51"/>
        <v>0</v>
      </c>
      <c r="AB40" s="45">
        <v>0</v>
      </c>
      <c r="AC40" s="43">
        <v>0</v>
      </c>
      <c r="AD40" s="40">
        <f t="shared" si="52"/>
        <v>410962972</v>
      </c>
      <c r="AE40" s="41">
        <v>38691970</v>
      </c>
      <c r="AF40" s="42">
        <v>372271002</v>
      </c>
      <c r="AG40" s="40">
        <f t="shared" si="53"/>
        <v>1684651919</v>
      </c>
      <c r="AH40" s="41">
        <v>1095412116</v>
      </c>
      <c r="AI40" s="42">
        <v>589239803</v>
      </c>
      <c r="AJ40" s="46"/>
      <c r="AK40" s="55">
        <f t="shared" si="54"/>
        <v>0</v>
      </c>
      <c r="AL40" s="56">
        <v>0</v>
      </c>
      <c r="AM40" s="57">
        <v>0</v>
      </c>
      <c r="AN40" s="46"/>
      <c r="AO40" s="54">
        <f t="shared" si="55"/>
        <v>5242949545</v>
      </c>
      <c r="AP40" s="38">
        <v>4729490008</v>
      </c>
      <c r="AQ40" s="39">
        <v>513459537</v>
      </c>
      <c r="AR40" s="40">
        <f t="shared" si="56"/>
        <v>3910806890</v>
      </c>
      <c r="AS40" s="41">
        <v>3628778906</v>
      </c>
      <c r="AT40" s="42">
        <v>282027984</v>
      </c>
      <c r="AU40" s="40">
        <f t="shared" si="57"/>
        <v>1332142655</v>
      </c>
      <c r="AV40" s="41">
        <v>1100711102</v>
      </c>
      <c r="AW40" s="42">
        <v>231431553</v>
      </c>
      <c r="AX40" s="44">
        <f t="shared" si="58"/>
        <v>0</v>
      </c>
      <c r="AY40" s="45">
        <v>0</v>
      </c>
      <c r="AZ40" s="43">
        <v>0</v>
      </c>
      <c r="BA40" s="44">
        <f t="shared" si="59"/>
        <v>0</v>
      </c>
      <c r="BB40" s="45">
        <v>0</v>
      </c>
      <c r="BC40" s="43">
        <v>0</v>
      </c>
      <c r="BD40" s="44">
        <f t="shared" si="60"/>
        <v>0</v>
      </c>
      <c r="BE40" s="45">
        <v>0</v>
      </c>
      <c r="BF40" s="43">
        <v>0</v>
      </c>
      <c r="BG40" s="40">
        <f t="shared" si="78"/>
        <v>4571245896</v>
      </c>
      <c r="BH40" s="41">
        <v>4205026812</v>
      </c>
      <c r="BI40" s="42">
        <v>366219084</v>
      </c>
      <c r="BJ40" s="40">
        <f t="shared" si="76"/>
        <v>3081467327</v>
      </c>
      <c r="BK40" s="41">
        <v>2803837340</v>
      </c>
      <c r="BL40" s="42">
        <v>277629987</v>
      </c>
      <c r="BM40" s="40">
        <f t="shared" si="1"/>
        <v>1489778565</v>
      </c>
      <c r="BN40" s="41">
        <v>1401189468</v>
      </c>
      <c r="BO40" s="42">
        <v>88589097</v>
      </c>
      <c r="BP40" s="44">
        <f t="shared" si="63"/>
        <v>0</v>
      </c>
      <c r="BQ40" s="45">
        <v>0</v>
      </c>
      <c r="BR40" s="43">
        <v>0</v>
      </c>
      <c r="BS40" s="40">
        <f t="shared" si="64"/>
        <v>671703651</v>
      </c>
      <c r="BT40" s="41">
        <v>524463198</v>
      </c>
      <c r="BU40" s="42">
        <v>147240453</v>
      </c>
      <c r="BV40" s="40">
        <f t="shared" si="65"/>
        <v>3074464</v>
      </c>
      <c r="BW40" s="41">
        <v>2209102</v>
      </c>
      <c r="BX40" s="42">
        <v>865362</v>
      </c>
      <c r="BY40" s="40">
        <f t="shared" si="66"/>
        <v>4059159925</v>
      </c>
      <c r="BZ40" s="41">
        <v>3850963045</v>
      </c>
      <c r="CA40" s="42">
        <v>208196880</v>
      </c>
      <c r="CB40" s="40">
        <f t="shared" si="67"/>
        <v>1183789622.3699999</v>
      </c>
      <c r="CC40" s="41">
        <v>878526964.84000003</v>
      </c>
      <c r="CD40" s="42">
        <v>305262657.52999997</v>
      </c>
      <c r="CE40" s="50"/>
      <c r="CF40" s="55">
        <f t="shared" si="68"/>
        <v>0</v>
      </c>
      <c r="CG40" s="56">
        <v>0</v>
      </c>
      <c r="CH40" s="57">
        <v>0</v>
      </c>
      <c r="CI40" s="51"/>
      <c r="CJ40" s="55">
        <f t="shared" si="69"/>
        <v>0</v>
      </c>
      <c r="CK40" s="56">
        <v>0</v>
      </c>
      <c r="CL40" s="57">
        <v>0</v>
      </c>
      <c r="CM40" s="50"/>
      <c r="CN40" s="55">
        <f t="shared" si="70"/>
        <v>0</v>
      </c>
      <c r="CO40" s="56">
        <v>0</v>
      </c>
      <c r="CP40" s="57">
        <v>0</v>
      </c>
      <c r="CQ40" s="50"/>
      <c r="CR40" s="54">
        <f t="shared" si="71"/>
        <v>274980772440</v>
      </c>
      <c r="CS40" s="38">
        <f t="shared" si="77"/>
        <v>22068658718</v>
      </c>
      <c r="CT40" s="39">
        <f t="shared" si="77"/>
        <v>252912113722</v>
      </c>
      <c r="CU40" s="46"/>
      <c r="CV40" s="40">
        <f t="shared" si="72"/>
        <v>144942287.66</v>
      </c>
      <c r="CW40" s="41">
        <v>105769412.84999999</v>
      </c>
      <c r="CX40" s="42">
        <v>39172874.810000002</v>
      </c>
      <c r="CY40" s="40">
        <f t="shared" si="73"/>
        <v>390297329</v>
      </c>
      <c r="CZ40" s="41">
        <v>268486338</v>
      </c>
      <c r="DA40" s="42">
        <v>121810991</v>
      </c>
      <c r="DB40" s="40">
        <f t="shared" si="74"/>
        <v>267408846463</v>
      </c>
      <c r="DC40" s="45">
        <v>0</v>
      </c>
      <c r="DD40" s="52">
        <v>267408846463</v>
      </c>
      <c r="DE40" s="321"/>
      <c r="DF40" s="322"/>
    </row>
    <row r="41" spans="1:163" s="53" customFormat="1" ht="13.2" x14ac:dyDescent="0.25">
      <c r="A41" s="34"/>
      <c r="B41" s="33" t="s">
        <v>21</v>
      </c>
      <c r="C41" s="54">
        <f t="shared" si="40"/>
        <v>275037523034</v>
      </c>
      <c r="D41" s="38">
        <f t="shared" si="79"/>
        <v>17395485279</v>
      </c>
      <c r="E41" s="39">
        <f t="shared" si="80"/>
        <v>257642037755</v>
      </c>
      <c r="F41" s="40">
        <f t="shared" si="0"/>
        <v>146879266702</v>
      </c>
      <c r="G41" s="41">
        <v>14779440396</v>
      </c>
      <c r="H41" s="77">
        <v>132099826306</v>
      </c>
      <c r="I41" s="40">
        <f t="shared" si="43"/>
        <v>128158256332</v>
      </c>
      <c r="J41" s="41">
        <f t="shared" si="81"/>
        <v>2616044883</v>
      </c>
      <c r="K41" s="42">
        <f t="shared" si="82"/>
        <v>125542211449</v>
      </c>
      <c r="L41" s="40">
        <f t="shared" si="46"/>
        <v>5882238763</v>
      </c>
      <c r="M41" s="41">
        <v>1039902460</v>
      </c>
      <c r="N41" s="42">
        <v>4842336303</v>
      </c>
      <c r="O41" s="40">
        <f t="shared" si="47"/>
        <v>122276017569</v>
      </c>
      <c r="P41" s="41">
        <v>1576142423</v>
      </c>
      <c r="Q41" s="77">
        <v>120699875146</v>
      </c>
      <c r="R41" s="78">
        <f t="shared" si="48"/>
        <v>698213809</v>
      </c>
      <c r="S41" s="79">
        <v>326099030</v>
      </c>
      <c r="T41" s="42">
        <v>372114779</v>
      </c>
      <c r="U41" s="40">
        <f t="shared" si="49"/>
        <v>18486996</v>
      </c>
      <c r="V41" s="41">
        <v>18486996</v>
      </c>
      <c r="W41" s="43">
        <v>0</v>
      </c>
      <c r="X41" s="40">
        <f t="shared" si="50"/>
        <v>127441555527</v>
      </c>
      <c r="Y41" s="41">
        <v>2271458857</v>
      </c>
      <c r="Z41" s="42">
        <v>125170096670</v>
      </c>
      <c r="AA41" s="44">
        <f t="shared" si="51"/>
        <v>0</v>
      </c>
      <c r="AB41" s="45">
        <v>0</v>
      </c>
      <c r="AC41" s="43">
        <v>0</v>
      </c>
      <c r="AD41" s="40">
        <f t="shared" si="52"/>
        <v>437090739</v>
      </c>
      <c r="AE41" s="41">
        <v>35600980</v>
      </c>
      <c r="AF41" s="42">
        <v>401489759</v>
      </c>
      <c r="AG41" s="40">
        <f t="shared" si="53"/>
        <v>1678039221</v>
      </c>
      <c r="AH41" s="41">
        <v>1131370143</v>
      </c>
      <c r="AI41" s="42">
        <v>546669078</v>
      </c>
      <c r="AJ41" s="46"/>
      <c r="AK41" s="55">
        <f t="shared" si="54"/>
        <v>0</v>
      </c>
      <c r="AL41" s="56">
        <v>0</v>
      </c>
      <c r="AM41" s="57">
        <v>0</v>
      </c>
      <c r="AN41" s="46"/>
      <c r="AO41" s="54">
        <f t="shared" si="55"/>
        <v>5113880676</v>
      </c>
      <c r="AP41" s="38">
        <v>4615566080</v>
      </c>
      <c r="AQ41" s="39">
        <v>498314596</v>
      </c>
      <c r="AR41" s="40">
        <f t="shared" si="56"/>
        <v>3819696402</v>
      </c>
      <c r="AS41" s="41">
        <v>3543346255</v>
      </c>
      <c r="AT41" s="42">
        <v>276350147</v>
      </c>
      <c r="AU41" s="40">
        <f t="shared" si="57"/>
        <v>1294184274</v>
      </c>
      <c r="AV41" s="41">
        <v>1072219825</v>
      </c>
      <c r="AW41" s="42">
        <v>221964449</v>
      </c>
      <c r="AX41" s="44">
        <f t="shared" si="58"/>
        <v>0</v>
      </c>
      <c r="AY41" s="45">
        <v>0</v>
      </c>
      <c r="AZ41" s="43">
        <v>0</v>
      </c>
      <c r="BA41" s="44">
        <f t="shared" si="59"/>
        <v>0</v>
      </c>
      <c r="BB41" s="45">
        <v>0</v>
      </c>
      <c r="BC41" s="43">
        <v>0</v>
      </c>
      <c r="BD41" s="44">
        <f t="shared" si="60"/>
        <v>0</v>
      </c>
      <c r="BE41" s="45">
        <v>0</v>
      </c>
      <c r="BF41" s="43">
        <v>0</v>
      </c>
      <c r="BG41" s="40">
        <f t="shared" si="78"/>
        <v>4453777500</v>
      </c>
      <c r="BH41" s="41">
        <v>4096254362</v>
      </c>
      <c r="BI41" s="42">
        <v>357523138</v>
      </c>
      <c r="BJ41" s="40">
        <f t="shared" si="76"/>
        <v>2962287331</v>
      </c>
      <c r="BK41" s="41">
        <v>2692740141</v>
      </c>
      <c r="BL41" s="42">
        <v>269547190</v>
      </c>
      <c r="BM41" s="40">
        <f t="shared" si="1"/>
        <v>1491490169</v>
      </c>
      <c r="BN41" s="41">
        <v>1403514221</v>
      </c>
      <c r="BO41" s="42">
        <v>87975948</v>
      </c>
      <c r="BP41" s="44">
        <f t="shared" si="63"/>
        <v>0</v>
      </c>
      <c r="BQ41" s="45">
        <v>0</v>
      </c>
      <c r="BR41" s="43">
        <v>0</v>
      </c>
      <c r="BS41" s="40">
        <f t="shared" si="64"/>
        <v>660103174</v>
      </c>
      <c r="BT41" s="41">
        <v>519311714</v>
      </c>
      <c r="BU41" s="42">
        <v>140791460</v>
      </c>
      <c r="BV41" s="40">
        <f t="shared" si="65"/>
        <v>3419100</v>
      </c>
      <c r="BW41" s="41">
        <v>2573093</v>
      </c>
      <c r="BX41" s="42">
        <v>846007</v>
      </c>
      <c r="BY41" s="40">
        <f t="shared" si="66"/>
        <v>3988689369</v>
      </c>
      <c r="BZ41" s="41">
        <v>3778826530</v>
      </c>
      <c r="CA41" s="42">
        <v>209862839</v>
      </c>
      <c r="CB41" s="40">
        <f t="shared" si="67"/>
        <v>1125191304.6700001</v>
      </c>
      <c r="CC41" s="41">
        <v>836739549.46000004</v>
      </c>
      <c r="CD41" s="42">
        <v>288451755.20999998</v>
      </c>
      <c r="CE41" s="50"/>
      <c r="CF41" s="55">
        <f t="shared" si="68"/>
        <v>0</v>
      </c>
      <c r="CG41" s="56">
        <v>0</v>
      </c>
      <c r="CH41" s="57">
        <v>0</v>
      </c>
      <c r="CI41" s="51"/>
      <c r="CJ41" s="55">
        <f t="shared" si="69"/>
        <v>0</v>
      </c>
      <c r="CK41" s="56">
        <v>0</v>
      </c>
      <c r="CL41" s="57">
        <v>0</v>
      </c>
      <c r="CM41" s="50"/>
      <c r="CN41" s="55">
        <f t="shared" si="70"/>
        <v>0</v>
      </c>
      <c r="CO41" s="56">
        <v>0</v>
      </c>
      <c r="CP41" s="57">
        <v>0</v>
      </c>
      <c r="CQ41" s="50"/>
      <c r="CR41" s="54">
        <f t="shared" si="71"/>
        <v>280151403710</v>
      </c>
      <c r="CS41" s="38">
        <f t="shared" si="77"/>
        <v>22011051359</v>
      </c>
      <c r="CT41" s="39">
        <f t="shared" si="77"/>
        <v>258140352351</v>
      </c>
      <c r="CU41" s="46"/>
      <c r="CV41" s="40">
        <f t="shared" si="72"/>
        <v>139735176.03</v>
      </c>
      <c r="CW41" s="41">
        <v>101228356.55</v>
      </c>
      <c r="CX41" s="42">
        <v>38506819.479999997</v>
      </c>
      <c r="CY41" s="40">
        <f t="shared" si="73"/>
        <v>388950547</v>
      </c>
      <c r="CZ41" s="41">
        <v>263592164</v>
      </c>
      <c r="DA41" s="42">
        <v>125358383</v>
      </c>
      <c r="DB41" s="40">
        <f t="shared" si="74"/>
        <v>275393791004</v>
      </c>
      <c r="DC41" s="45">
        <v>0</v>
      </c>
      <c r="DD41" s="52">
        <v>275393791004</v>
      </c>
      <c r="DE41" s="321"/>
      <c r="DF41" s="322"/>
    </row>
    <row r="42" spans="1:163" s="53" customFormat="1" ht="13.2" x14ac:dyDescent="0.25">
      <c r="A42" s="34"/>
      <c r="B42" s="33" t="s">
        <v>22</v>
      </c>
      <c r="C42" s="54">
        <f t="shared" si="40"/>
        <v>295312780240</v>
      </c>
      <c r="D42" s="38">
        <f t="shared" si="79"/>
        <v>18221463403</v>
      </c>
      <c r="E42" s="39">
        <f t="shared" si="80"/>
        <v>277091316837</v>
      </c>
      <c r="F42" s="40">
        <f t="shared" si="0"/>
        <v>159425201198</v>
      </c>
      <c r="G42" s="41">
        <v>15628628143</v>
      </c>
      <c r="H42" s="77">
        <v>143796573055</v>
      </c>
      <c r="I42" s="40">
        <f t="shared" si="43"/>
        <v>135887579042</v>
      </c>
      <c r="J42" s="41">
        <f t="shared" si="81"/>
        <v>2592835260</v>
      </c>
      <c r="K42" s="42">
        <f t="shared" si="82"/>
        <v>133294743782</v>
      </c>
      <c r="L42" s="40">
        <f t="shared" si="46"/>
        <v>8907872782</v>
      </c>
      <c r="M42" s="41">
        <v>1026357786</v>
      </c>
      <c r="N42" s="42">
        <v>7881514996</v>
      </c>
      <c r="O42" s="40">
        <f t="shared" si="47"/>
        <v>126979706260</v>
      </c>
      <c r="P42" s="41">
        <v>1566477474</v>
      </c>
      <c r="Q42" s="77">
        <v>125413228786</v>
      </c>
      <c r="R42" s="78">
        <f t="shared" si="48"/>
        <v>762440386</v>
      </c>
      <c r="S42" s="79">
        <v>350947844</v>
      </c>
      <c r="T42" s="42">
        <v>411492542</v>
      </c>
      <c r="U42" s="40">
        <f t="shared" si="49"/>
        <v>19535148</v>
      </c>
      <c r="V42" s="41">
        <v>19535148</v>
      </c>
      <c r="W42" s="43">
        <v>0</v>
      </c>
      <c r="X42" s="40">
        <f t="shared" si="50"/>
        <v>135105603508</v>
      </c>
      <c r="Y42" s="41">
        <v>2222352268</v>
      </c>
      <c r="Z42" s="42">
        <v>132883251240</v>
      </c>
      <c r="AA42" s="44">
        <f t="shared" si="51"/>
        <v>0</v>
      </c>
      <c r="AB42" s="45">
        <v>0</v>
      </c>
      <c r="AC42" s="43">
        <v>0</v>
      </c>
      <c r="AD42" s="40">
        <f t="shared" si="52"/>
        <v>381270128</v>
      </c>
      <c r="AE42" s="41">
        <v>35250461</v>
      </c>
      <c r="AF42" s="42">
        <v>346019667</v>
      </c>
      <c r="AG42" s="40">
        <f t="shared" si="53"/>
        <v>1778882260</v>
      </c>
      <c r="AH42" s="41">
        <v>1134940529</v>
      </c>
      <c r="AI42" s="42">
        <v>643941731</v>
      </c>
      <c r="AJ42" s="46"/>
      <c r="AK42" s="55">
        <f t="shared" si="54"/>
        <v>0</v>
      </c>
      <c r="AL42" s="56">
        <v>0</v>
      </c>
      <c r="AM42" s="57">
        <v>0</v>
      </c>
      <c r="AN42" s="46"/>
      <c r="AO42" s="54">
        <f t="shared" si="55"/>
        <v>5390270072</v>
      </c>
      <c r="AP42" s="38">
        <v>4856312582</v>
      </c>
      <c r="AQ42" s="39">
        <v>533957490</v>
      </c>
      <c r="AR42" s="40">
        <f t="shared" si="56"/>
        <v>4064138876</v>
      </c>
      <c r="AS42" s="41">
        <v>3759496270</v>
      </c>
      <c r="AT42" s="42">
        <v>304642606</v>
      </c>
      <c r="AU42" s="40">
        <f t="shared" si="57"/>
        <v>1326131196</v>
      </c>
      <c r="AV42" s="41">
        <v>1096816312</v>
      </c>
      <c r="AW42" s="42">
        <v>229314884</v>
      </c>
      <c r="AX42" s="44">
        <f t="shared" si="58"/>
        <v>0</v>
      </c>
      <c r="AY42" s="45">
        <v>0</v>
      </c>
      <c r="AZ42" s="43">
        <v>0</v>
      </c>
      <c r="BA42" s="44">
        <f t="shared" si="59"/>
        <v>0</v>
      </c>
      <c r="BB42" s="45">
        <v>0</v>
      </c>
      <c r="BC42" s="43">
        <v>0</v>
      </c>
      <c r="BD42" s="44">
        <f t="shared" si="60"/>
        <v>0</v>
      </c>
      <c r="BE42" s="45">
        <v>0</v>
      </c>
      <c r="BF42" s="43">
        <v>0</v>
      </c>
      <c r="BG42" s="40">
        <f t="shared" si="78"/>
        <v>4692089462</v>
      </c>
      <c r="BH42" s="41">
        <v>4321865817</v>
      </c>
      <c r="BI42" s="42">
        <v>370223645</v>
      </c>
      <c r="BJ42" s="40">
        <f t="shared" si="76"/>
        <v>3088593678</v>
      </c>
      <c r="BK42" s="41">
        <v>2816851697</v>
      </c>
      <c r="BL42" s="42">
        <v>271741981</v>
      </c>
      <c r="BM42" s="40">
        <f t="shared" si="1"/>
        <v>1603495785</v>
      </c>
      <c r="BN42" s="41">
        <v>1505014120</v>
      </c>
      <c r="BO42" s="42">
        <v>98481665</v>
      </c>
      <c r="BP42" s="44">
        <f t="shared" si="63"/>
        <v>0</v>
      </c>
      <c r="BQ42" s="45">
        <v>0</v>
      </c>
      <c r="BR42" s="43">
        <v>0</v>
      </c>
      <c r="BS42" s="40">
        <f t="shared" si="64"/>
        <v>698180617</v>
      </c>
      <c r="BT42" s="41">
        <v>534446774</v>
      </c>
      <c r="BU42" s="42">
        <v>163733843</v>
      </c>
      <c r="BV42" s="40">
        <f t="shared" si="65"/>
        <v>3415394</v>
      </c>
      <c r="BW42" s="41">
        <v>2647880</v>
      </c>
      <c r="BX42" s="42">
        <v>767514</v>
      </c>
      <c r="BY42" s="40">
        <f t="shared" si="66"/>
        <v>4157418494</v>
      </c>
      <c r="BZ42" s="41">
        <v>3946715019</v>
      </c>
      <c r="CA42" s="42">
        <v>210703475</v>
      </c>
      <c r="CB42" s="40">
        <f t="shared" si="67"/>
        <v>1232851577.98</v>
      </c>
      <c r="CC42" s="41">
        <v>909597562.54999995</v>
      </c>
      <c r="CD42" s="42">
        <v>323254015.43000001</v>
      </c>
      <c r="CE42" s="50"/>
      <c r="CF42" s="55">
        <f t="shared" si="68"/>
        <v>0</v>
      </c>
      <c r="CG42" s="56">
        <v>0</v>
      </c>
      <c r="CH42" s="57">
        <v>0</v>
      </c>
      <c r="CI42" s="51"/>
      <c r="CJ42" s="55">
        <f t="shared" si="69"/>
        <v>0</v>
      </c>
      <c r="CK42" s="56">
        <v>0</v>
      </c>
      <c r="CL42" s="57">
        <v>0</v>
      </c>
      <c r="CM42" s="50"/>
      <c r="CN42" s="55">
        <f t="shared" si="70"/>
        <v>0</v>
      </c>
      <c r="CO42" s="56">
        <v>0</v>
      </c>
      <c r="CP42" s="57">
        <v>0</v>
      </c>
      <c r="CQ42" s="50"/>
      <c r="CR42" s="54">
        <f t="shared" si="71"/>
        <v>300703050312</v>
      </c>
      <c r="CS42" s="38">
        <f t="shared" si="77"/>
        <v>23077775985</v>
      </c>
      <c r="CT42" s="39">
        <f t="shared" si="77"/>
        <v>277625274327</v>
      </c>
      <c r="CU42" s="46"/>
      <c r="CV42" s="40">
        <f t="shared" si="72"/>
        <v>138884969.56</v>
      </c>
      <c r="CW42" s="41">
        <v>104991526.02</v>
      </c>
      <c r="CX42" s="42">
        <v>33893443.539999999</v>
      </c>
      <c r="CY42" s="40">
        <f t="shared" si="73"/>
        <v>421002746</v>
      </c>
      <c r="CZ42" s="41">
        <v>276315846</v>
      </c>
      <c r="DA42" s="42">
        <v>144686900</v>
      </c>
      <c r="DB42" s="40">
        <f t="shared" si="74"/>
        <v>306715601141</v>
      </c>
      <c r="DC42" s="45">
        <v>0</v>
      </c>
      <c r="DD42" s="52">
        <v>306715601141</v>
      </c>
      <c r="DE42" s="321"/>
      <c r="DF42" s="322"/>
    </row>
    <row r="43" spans="1:163" s="53" customFormat="1" ht="13.2" x14ac:dyDescent="0.25">
      <c r="A43" s="34"/>
      <c r="B43" s="33" t="s">
        <v>23</v>
      </c>
      <c r="C43" s="54">
        <f t="shared" si="40"/>
        <v>284620836344</v>
      </c>
      <c r="D43" s="38">
        <f t="shared" si="79"/>
        <v>17189326911</v>
      </c>
      <c r="E43" s="39">
        <f t="shared" si="80"/>
        <v>267431509433</v>
      </c>
      <c r="F43" s="40">
        <f t="shared" si="0"/>
        <v>156077574352</v>
      </c>
      <c r="G43" s="41">
        <v>14740711941</v>
      </c>
      <c r="H43" s="77">
        <v>141336862411</v>
      </c>
      <c r="I43" s="40">
        <f t="shared" si="43"/>
        <v>128543261992</v>
      </c>
      <c r="J43" s="41">
        <f t="shared" si="81"/>
        <v>2448614970</v>
      </c>
      <c r="K43" s="42">
        <f t="shared" si="82"/>
        <v>126094647022</v>
      </c>
      <c r="L43" s="40">
        <f t="shared" si="46"/>
        <v>8813656109</v>
      </c>
      <c r="M43" s="41">
        <v>1029445009</v>
      </c>
      <c r="N43" s="42">
        <v>7784211100</v>
      </c>
      <c r="O43" s="40">
        <f t="shared" si="47"/>
        <v>119729605883</v>
      </c>
      <c r="P43" s="41">
        <v>1419169961</v>
      </c>
      <c r="Q43" s="77">
        <v>118310435922</v>
      </c>
      <c r="R43" s="78">
        <f t="shared" si="48"/>
        <v>750105381</v>
      </c>
      <c r="S43" s="79">
        <v>327461611</v>
      </c>
      <c r="T43" s="42">
        <v>422643770</v>
      </c>
      <c r="U43" s="40">
        <f t="shared" si="49"/>
        <v>17900232</v>
      </c>
      <c r="V43" s="41">
        <v>17900232</v>
      </c>
      <c r="W43" s="43">
        <v>0</v>
      </c>
      <c r="X43" s="40">
        <f t="shared" si="50"/>
        <v>127775256379</v>
      </c>
      <c r="Y43" s="41">
        <v>2103253127</v>
      </c>
      <c r="Z43" s="42">
        <v>125672003252</v>
      </c>
      <c r="AA43" s="44">
        <f t="shared" si="51"/>
        <v>0</v>
      </c>
      <c r="AB43" s="45">
        <v>0</v>
      </c>
      <c r="AC43" s="43">
        <v>0</v>
      </c>
      <c r="AD43" s="40">
        <f t="shared" si="52"/>
        <v>403979096</v>
      </c>
      <c r="AE43" s="41">
        <v>24726150</v>
      </c>
      <c r="AF43" s="42">
        <v>379252946</v>
      </c>
      <c r="AG43" s="40">
        <f t="shared" si="53"/>
        <v>1707995819</v>
      </c>
      <c r="AH43" s="41">
        <v>1141112980</v>
      </c>
      <c r="AI43" s="42">
        <v>566882839</v>
      </c>
      <c r="AJ43" s="46"/>
      <c r="AK43" s="55">
        <f t="shared" si="54"/>
        <v>0</v>
      </c>
      <c r="AL43" s="56">
        <v>0</v>
      </c>
      <c r="AM43" s="57">
        <v>0</v>
      </c>
      <c r="AN43" s="46"/>
      <c r="AO43" s="54">
        <f t="shared" si="55"/>
        <v>5267136384</v>
      </c>
      <c r="AP43" s="38">
        <v>4764367214</v>
      </c>
      <c r="AQ43" s="39">
        <v>502769170</v>
      </c>
      <c r="AR43" s="40">
        <f t="shared" si="56"/>
        <v>3970907782</v>
      </c>
      <c r="AS43" s="41">
        <v>3679739875</v>
      </c>
      <c r="AT43" s="42">
        <v>291167907</v>
      </c>
      <c r="AU43" s="40">
        <f t="shared" si="57"/>
        <v>1296228601</v>
      </c>
      <c r="AV43" s="41">
        <v>1084627338</v>
      </c>
      <c r="AW43" s="42">
        <v>211601263</v>
      </c>
      <c r="AX43" s="44">
        <f t="shared" si="58"/>
        <v>0</v>
      </c>
      <c r="AY43" s="45">
        <v>0</v>
      </c>
      <c r="AZ43" s="43">
        <v>0</v>
      </c>
      <c r="BA43" s="44">
        <f t="shared" si="59"/>
        <v>0</v>
      </c>
      <c r="BB43" s="45">
        <v>0</v>
      </c>
      <c r="BC43" s="43">
        <v>0</v>
      </c>
      <c r="BD43" s="44">
        <f t="shared" si="60"/>
        <v>0</v>
      </c>
      <c r="BE43" s="45">
        <v>0</v>
      </c>
      <c r="BF43" s="43">
        <v>0</v>
      </c>
      <c r="BG43" s="40">
        <f t="shared" si="78"/>
        <v>4559806052</v>
      </c>
      <c r="BH43" s="41">
        <v>4219061238</v>
      </c>
      <c r="BI43" s="42">
        <v>340744814</v>
      </c>
      <c r="BJ43" s="40">
        <f t="shared" si="76"/>
        <v>2966906642</v>
      </c>
      <c r="BK43" s="41">
        <v>2715880308</v>
      </c>
      <c r="BL43" s="42">
        <v>251026334</v>
      </c>
      <c r="BM43" s="40">
        <f t="shared" si="1"/>
        <v>1592899410</v>
      </c>
      <c r="BN43" s="41">
        <v>1503180930</v>
      </c>
      <c r="BO43" s="42">
        <v>89718480</v>
      </c>
      <c r="BP43" s="44">
        <f t="shared" si="63"/>
        <v>0</v>
      </c>
      <c r="BQ43" s="45">
        <v>0</v>
      </c>
      <c r="BR43" s="43">
        <v>0</v>
      </c>
      <c r="BS43" s="40">
        <f t="shared" si="64"/>
        <v>707330330</v>
      </c>
      <c r="BT43" s="41">
        <v>545305971</v>
      </c>
      <c r="BU43" s="42">
        <v>162024359</v>
      </c>
      <c r="BV43" s="40">
        <f t="shared" si="65"/>
        <v>3007167</v>
      </c>
      <c r="BW43" s="41">
        <v>2309927</v>
      </c>
      <c r="BX43" s="42">
        <v>697240</v>
      </c>
      <c r="BY43" s="40">
        <f t="shared" si="66"/>
        <v>3996143745</v>
      </c>
      <c r="BZ43" s="41">
        <v>3797457905</v>
      </c>
      <c r="CA43" s="42">
        <v>198685840</v>
      </c>
      <c r="CB43" s="40">
        <f t="shared" si="67"/>
        <v>1270992639.1600001</v>
      </c>
      <c r="CC43" s="41">
        <v>966909308.95000005</v>
      </c>
      <c r="CD43" s="42">
        <v>304083330.20999998</v>
      </c>
      <c r="CE43" s="50"/>
      <c r="CF43" s="55">
        <f t="shared" si="68"/>
        <v>0</v>
      </c>
      <c r="CG43" s="56">
        <v>0</v>
      </c>
      <c r="CH43" s="57">
        <v>0</v>
      </c>
      <c r="CI43" s="51"/>
      <c r="CJ43" s="55">
        <f t="shared" si="69"/>
        <v>0</v>
      </c>
      <c r="CK43" s="56">
        <v>0</v>
      </c>
      <c r="CL43" s="57">
        <v>0</v>
      </c>
      <c r="CM43" s="50"/>
      <c r="CN43" s="55">
        <f t="shared" si="70"/>
        <v>0</v>
      </c>
      <c r="CO43" s="56">
        <v>0</v>
      </c>
      <c r="CP43" s="57">
        <v>0</v>
      </c>
      <c r="CQ43" s="50"/>
      <c r="CR43" s="54">
        <f t="shared" si="71"/>
        <v>289887972728</v>
      </c>
      <c r="CS43" s="38">
        <f t="shared" si="77"/>
        <v>21953694125</v>
      </c>
      <c r="CT43" s="39">
        <f t="shared" si="77"/>
        <v>267934278603</v>
      </c>
      <c r="CU43" s="46"/>
      <c r="CV43" s="40">
        <f t="shared" si="72"/>
        <v>143660260.45999998</v>
      </c>
      <c r="CW43" s="41">
        <v>106230960.09999999</v>
      </c>
      <c r="CX43" s="42">
        <v>37429300.359999999</v>
      </c>
      <c r="CY43" s="40">
        <f t="shared" si="73"/>
        <v>356404203</v>
      </c>
      <c r="CZ43" s="41">
        <v>254817236</v>
      </c>
      <c r="DA43" s="42">
        <v>101586967</v>
      </c>
      <c r="DB43" s="40">
        <f t="shared" si="74"/>
        <v>326951799057</v>
      </c>
      <c r="DC43" s="45">
        <v>0</v>
      </c>
      <c r="DD43" s="52">
        <v>326951799057</v>
      </c>
      <c r="DE43" s="321"/>
      <c r="DF43" s="322"/>
    </row>
    <row r="44" spans="1:163" s="53" customFormat="1" ht="13.2" x14ac:dyDescent="0.25">
      <c r="A44" s="34"/>
      <c r="B44" s="33" t="s">
        <v>24</v>
      </c>
      <c r="C44" s="54">
        <f t="shared" si="40"/>
        <v>280781749702.95996</v>
      </c>
      <c r="D44" s="38">
        <f t="shared" si="79"/>
        <v>17153597439</v>
      </c>
      <c r="E44" s="39">
        <f t="shared" si="80"/>
        <v>263628152263.95999</v>
      </c>
      <c r="F44" s="40">
        <f t="shared" si="0"/>
        <v>159800377468.95999</v>
      </c>
      <c r="G44" s="41">
        <v>14587063606</v>
      </c>
      <c r="H44" s="77">
        <v>145213313862.95999</v>
      </c>
      <c r="I44" s="40">
        <f t="shared" si="43"/>
        <v>120981372234</v>
      </c>
      <c r="J44" s="41">
        <f t="shared" si="81"/>
        <v>2566533833</v>
      </c>
      <c r="K44" s="42">
        <f t="shared" si="82"/>
        <v>118414838401</v>
      </c>
      <c r="L44" s="40">
        <f t="shared" si="46"/>
        <v>8592232722</v>
      </c>
      <c r="M44" s="41">
        <v>1040837415</v>
      </c>
      <c r="N44" s="42">
        <v>7551395307</v>
      </c>
      <c r="O44" s="40">
        <f t="shared" si="47"/>
        <v>112389139512</v>
      </c>
      <c r="P44" s="41">
        <v>1525696418</v>
      </c>
      <c r="Q44" s="77">
        <v>110863443094</v>
      </c>
      <c r="R44" s="78">
        <f t="shared" si="48"/>
        <v>738086097</v>
      </c>
      <c r="S44" s="79">
        <v>339016848</v>
      </c>
      <c r="T44" s="42">
        <v>399069249</v>
      </c>
      <c r="U44" s="40">
        <f t="shared" si="49"/>
        <v>19047796</v>
      </c>
      <c r="V44" s="41">
        <v>19047796</v>
      </c>
      <c r="W44" s="43">
        <v>0</v>
      </c>
      <c r="X44" s="40">
        <f t="shared" si="50"/>
        <v>120224238341</v>
      </c>
      <c r="Y44" s="41">
        <v>2208469189</v>
      </c>
      <c r="Z44" s="42">
        <v>118015769152</v>
      </c>
      <c r="AA44" s="44">
        <f t="shared" si="51"/>
        <v>0</v>
      </c>
      <c r="AB44" s="45">
        <v>0</v>
      </c>
      <c r="AC44" s="43">
        <v>0</v>
      </c>
      <c r="AD44" s="40">
        <f t="shared" si="52"/>
        <v>514307082</v>
      </c>
      <c r="AE44" s="41">
        <v>25286918</v>
      </c>
      <c r="AF44" s="42">
        <v>489020164</v>
      </c>
      <c r="AG44" s="40">
        <f t="shared" si="53"/>
        <v>1717953302.96</v>
      </c>
      <c r="AH44" s="41">
        <v>1142325049</v>
      </c>
      <c r="AI44" s="42">
        <v>575628253.96000004</v>
      </c>
      <c r="AJ44" s="46"/>
      <c r="AK44" s="55">
        <f t="shared" si="54"/>
        <v>0</v>
      </c>
      <c r="AL44" s="56">
        <v>0</v>
      </c>
      <c r="AM44" s="57">
        <v>0</v>
      </c>
      <c r="AN44" s="46"/>
      <c r="AO44" s="54">
        <f t="shared" si="55"/>
        <v>4918913190</v>
      </c>
      <c r="AP44" s="38">
        <v>4428459888</v>
      </c>
      <c r="AQ44" s="39">
        <v>490453302</v>
      </c>
      <c r="AR44" s="40">
        <f t="shared" si="56"/>
        <v>3739829454</v>
      </c>
      <c r="AS44" s="41">
        <v>3457815956</v>
      </c>
      <c r="AT44" s="42">
        <v>282013498</v>
      </c>
      <c r="AU44" s="40">
        <f t="shared" si="57"/>
        <v>1179083736</v>
      </c>
      <c r="AV44" s="41">
        <v>970643932</v>
      </c>
      <c r="AW44" s="42">
        <v>208439804</v>
      </c>
      <c r="AX44" s="44">
        <f t="shared" si="58"/>
        <v>0</v>
      </c>
      <c r="AY44" s="45">
        <v>0</v>
      </c>
      <c r="AZ44" s="43">
        <v>0</v>
      </c>
      <c r="BA44" s="44">
        <f t="shared" si="59"/>
        <v>0</v>
      </c>
      <c r="BB44" s="45">
        <v>0</v>
      </c>
      <c r="BC44" s="43">
        <v>0</v>
      </c>
      <c r="BD44" s="44">
        <f t="shared" si="60"/>
        <v>0</v>
      </c>
      <c r="BE44" s="45">
        <v>0</v>
      </c>
      <c r="BF44" s="43">
        <v>0</v>
      </c>
      <c r="BG44" s="40">
        <f t="shared" si="78"/>
        <v>4240734302</v>
      </c>
      <c r="BH44" s="41">
        <v>3885481100</v>
      </c>
      <c r="BI44" s="42">
        <v>355253202</v>
      </c>
      <c r="BJ44" s="40">
        <f t="shared" si="76"/>
        <v>2737485665</v>
      </c>
      <c r="BK44" s="41">
        <v>2478169050</v>
      </c>
      <c r="BL44" s="42">
        <v>259316615</v>
      </c>
      <c r="BM44" s="40">
        <f t="shared" si="1"/>
        <v>1503248637</v>
      </c>
      <c r="BN44" s="41">
        <v>1407312050</v>
      </c>
      <c r="BO44" s="42">
        <v>95936587</v>
      </c>
      <c r="BP44" s="44">
        <f t="shared" si="63"/>
        <v>0</v>
      </c>
      <c r="BQ44" s="45">
        <v>0</v>
      </c>
      <c r="BR44" s="43">
        <v>0</v>
      </c>
      <c r="BS44" s="40">
        <f t="shared" si="64"/>
        <v>678178885</v>
      </c>
      <c r="BT44" s="41">
        <v>542978787</v>
      </c>
      <c r="BU44" s="42">
        <v>135200098</v>
      </c>
      <c r="BV44" s="40">
        <f t="shared" si="65"/>
        <v>2963650</v>
      </c>
      <c r="BW44" s="41">
        <v>2100049</v>
      </c>
      <c r="BX44" s="42">
        <v>863601</v>
      </c>
      <c r="BY44" s="40">
        <f t="shared" si="66"/>
        <v>3834503274</v>
      </c>
      <c r="BZ44" s="41">
        <v>3625209467</v>
      </c>
      <c r="CA44" s="42">
        <v>209293807</v>
      </c>
      <c r="CB44" s="40">
        <f t="shared" si="67"/>
        <v>1084409916.1700001</v>
      </c>
      <c r="CC44" s="41">
        <v>803250421.05999994</v>
      </c>
      <c r="CD44" s="42">
        <v>281159495.11000001</v>
      </c>
      <c r="CE44" s="50"/>
      <c r="CF44" s="55">
        <f t="shared" si="68"/>
        <v>0</v>
      </c>
      <c r="CG44" s="56">
        <v>0</v>
      </c>
      <c r="CH44" s="57">
        <v>0</v>
      </c>
      <c r="CI44" s="51"/>
      <c r="CJ44" s="55">
        <f t="shared" si="69"/>
        <v>0</v>
      </c>
      <c r="CK44" s="56">
        <v>0</v>
      </c>
      <c r="CL44" s="57">
        <v>0</v>
      </c>
      <c r="CM44" s="50"/>
      <c r="CN44" s="55">
        <f t="shared" si="70"/>
        <v>0</v>
      </c>
      <c r="CO44" s="56">
        <v>0</v>
      </c>
      <c r="CP44" s="57">
        <v>0</v>
      </c>
      <c r="CQ44" s="50"/>
      <c r="CR44" s="54">
        <f t="shared" si="71"/>
        <v>285700662892.95996</v>
      </c>
      <c r="CS44" s="38">
        <f t="shared" si="77"/>
        <v>21582057327</v>
      </c>
      <c r="CT44" s="39">
        <f t="shared" si="77"/>
        <v>264118605565.95999</v>
      </c>
      <c r="CU44" s="46"/>
      <c r="CV44" s="40">
        <f t="shared" si="72"/>
        <v>144113690.97</v>
      </c>
      <c r="CW44" s="41">
        <v>112167748.47</v>
      </c>
      <c r="CX44" s="42">
        <v>31945942.5</v>
      </c>
      <c r="CY44" s="40">
        <f t="shared" si="73"/>
        <v>351288244</v>
      </c>
      <c r="CZ44" s="41">
        <v>255697290</v>
      </c>
      <c r="DA44" s="42">
        <v>95590954</v>
      </c>
      <c r="DB44" s="40">
        <f t="shared" si="74"/>
        <v>331701432644</v>
      </c>
      <c r="DC44" s="45">
        <v>0</v>
      </c>
      <c r="DD44" s="52">
        <v>331701432644</v>
      </c>
      <c r="DE44" s="321"/>
      <c r="DF44" s="322"/>
    </row>
    <row r="45" spans="1:163" s="53" customFormat="1" ht="13.2" x14ac:dyDescent="0.25">
      <c r="A45" s="34"/>
      <c r="B45" s="33" t="s">
        <v>25</v>
      </c>
      <c r="C45" s="54">
        <f t="shared" si="40"/>
        <v>300590141191</v>
      </c>
      <c r="D45" s="38">
        <f t="shared" si="79"/>
        <v>18670599157</v>
      </c>
      <c r="E45" s="39">
        <f t="shared" si="80"/>
        <v>281919542034</v>
      </c>
      <c r="F45" s="40">
        <f t="shared" si="0"/>
        <v>166604538784</v>
      </c>
      <c r="G45" s="41">
        <v>15887827790</v>
      </c>
      <c r="H45" s="77">
        <v>150716710994</v>
      </c>
      <c r="I45" s="40">
        <f t="shared" si="43"/>
        <v>133985602407</v>
      </c>
      <c r="J45" s="41">
        <f t="shared" si="81"/>
        <v>2782771367</v>
      </c>
      <c r="K45" s="42">
        <f t="shared" si="82"/>
        <v>131202831040</v>
      </c>
      <c r="L45" s="40">
        <f t="shared" si="46"/>
        <v>9081850995</v>
      </c>
      <c r="M45" s="41">
        <v>1089130190</v>
      </c>
      <c r="N45" s="42">
        <v>7992720805</v>
      </c>
      <c r="O45" s="40">
        <f t="shared" si="47"/>
        <v>124903751412</v>
      </c>
      <c r="P45" s="41">
        <v>1693641177</v>
      </c>
      <c r="Q45" s="77">
        <v>123210110235</v>
      </c>
      <c r="R45" s="78">
        <f t="shared" si="48"/>
        <v>818386535</v>
      </c>
      <c r="S45" s="79">
        <v>423240256</v>
      </c>
      <c r="T45" s="42">
        <v>395146279</v>
      </c>
      <c r="U45" s="40">
        <f t="shared" si="49"/>
        <v>20231854</v>
      </c>
      <c r="V45" s="41">
        <v>20231854</v>
      </c>
      <c r="W45" s="43">
        <v>0</v>
      </c>
      <c r="X45" s="40">
        <f t="shared" si="50"/>
        <v>133146984018</v>
      </c>
      <c r="Y45" s="41">
        <v>2339299257</v>
      </c>
      <c r="Z45" s="42">
        <v>130807684761</v>
      </c>
      <c r="AA45" s="44">
        <f t="shared" si="51"/>
        <v>0</v>
      </c>
      <c r="AB45" s="45">
        <v>0</v>
      </c>
      <c r="AC45" s="43">
        <v>0</v>
      </c>
      <c r="AD45" s="40">
        <f t="shared" si="52"/>
        <v>367569991</v>
      </c>
      <c r="AE45" s="41">
        <v>30596092</v>
      </c>
      <c r="AF45" s="42">
        <v>336973899</v>
      </c>
      <c r="AG45" s="40">
        <f t="shared" si="53"/>
        <v>1799823053</v>
      </c>
      <c r="AH45" s="41">
        <v>1175096846</v>
      </c>
      <c r="AI45" s="42">
        <v>624726207</v>
      </c>
      <c r="AJ45" s="46"/>
      <c r="AK45" s="55">
        <v>0</v>
      </c>
      <c r="AL45" s="56">
        <v>0</v>
      </c>
      <c r="AM45" s="57">
        <v>0</v>
      </c>
      <c r="AN45" s="46"/>
      <c r="AO45" s="54">
        <f t="shared" si="55"/>
        <v>5658834183</v>
      </c>
      <c r="AP45" s="38">
        <v>5089739751</v>
      </c>
      <c r="AQ45" s="39">
        <v>569094432</v>
      </c>
      <c r="AR45" s="40">
        <f t="shared" si="56"/>
        <v>4264283983</v>
      </c>
      <c r="AS45" s="41">
        <v>3938686984</v>
      </c>
      <c r="AT45" s="42">
        <v>325596999</v>
      </c>
      <c r="AU45" s="40">
        <f t="shared" si="57"/>
        <v>1394550200</v>
      </c>
      <c r="AV45" s="41">
        <v>1151052767</v>
      </c>
      <c r="AW45" s="42">
        <v>243497433</v>
      </c>
      <c r="AX45" s="44">
        <f t="shared" si="58"/>
        <v>0</v>
      </c>
      <c r="AY45" s="45">
        <v>0</v>
      </c>
      <c r="AZ45" s="43">
        <v>0</v>
      </c>
      <c r="BA45" s="44">
        <f t="shared" si="59"/>
        <v>0</v>
      </c>
      <c r="BB45" s="45">
        <v>0</v>
      </c>
      <c r="BC45" s="43">
        <v>0</v>
      </c>
      <c r="BD45" s="44">
        <f t="shared" si="60"/>
        <v>0</v>
      </c>
      <c r="BE45" s="45">
        <v>0</v>
      </c>
      <c r="BF45" s="43">
        <v>0</v>
      </c>
      <c r="BG45" s="40">
        <f t="shared" si="78"/>
        <v>4913798602</v>
      </c>
      <c r="BH45" s="41">
        <v>4494130824</v>
      </c>
      <c r="BI45" s="42">
        <v>419667778</v>
      </c>
      <c r="BJ45" s="40">
        <f t="shared" si="76"/>
        <v>3136351321</v>
      </c>
      <c r="BK45" s="41">
        <v>2834838909</v>
      </c>
      <c r="BL45" s="42">
        <v>301512412</v>
      </c>
      <c r="BM45" s="40">
        <f t="shared" si="1"/>
        <v>1777447281</v>
      </c>
      <c r="BN45" s="41">
        <v>1659291915</v>
      </c>
      <c r="BO45" s="42">
        <v>118155366</v>
      </c>
      <c r="BP45" s="44">
        <f t="shared" si="63"/>
        <v>0</v>
      </c>
      <c r="BQ45" s="45">
        <v>0</v>
      </c>
      <c r="BR45" s="43">
        <v>0</v>
      </c>
      <c r="BS45" s="40">
        <f t="shared" si="64"/>
        <v>745035583</v>
      </c>
      <c r="BT45" s="41">
        <v>595608927</v>
      </c>
      <c r="BU45" s="42">
        <v>149426656</v>
      </c>
      <c r="BV45" s="40">
        <f t="shared" si="65"/>
        <v>2988436</v>
      </c>
      <c r="BW45" s="41">
        <v>2210871</v>
      </c>
      <c r="BX45" s="42">
        <v>777565</v>
      </c>
      <c r="BY45" s="40">
        <f t="shared" si="66"/>
        <v>4377161088</v>
      </c>
      <c r="BZ45" s="41">
        <v>4135877593</v>
      </c>
      <c r="CA45" s="42">
        <v>241283495</v>
      </c>
      <c r="CB45" s="40">
        <f t="shared" si="67"/>
        <v>1281673097</v>
      </c>
      <c r="CC45" s="41">
        <v>953862158</v>
      </c>
      <c r="CD45" s="42">
        <v>327810939</v>
      </c>
      <c r="CE45" s="50"/>
      <c r="CF45" s="55">
        <f t="shared" si="68"/>
        <v>0</v>
      </c>
      <c r="CG45" s="56">
        <v>0</v>
      </c>
      <c r="CH45" s="57">
        <v>0</v>
      </c>
      <c r="CI45" s="51"/>
      <c r="CJ45" s="55">
        <f t="shared" si="69"/>
        <v>0</v>
      </c>
      <c r="CK45" s="56">
        <v>0</v>
      </c>
      <c r="CL45" s="57">
        <v>0</v>
      </c>
      <c r="CM45" s="50"/>
      <c r="CN45" s="55">
        <f t="shared" si="70"/>
        <v>0</v>
      </c>
      <c r="CO45" s="56">
        <v>0</v>
      </c>
      <c r="CP45" s="57">
        <v>0</v>
      </c>
      <c r="CQ45" s="50"/>
      <c r="CR45" s="54">
        <f t="shared" si="71"/>
        <v>306248975374</v>
      </c>
      <c r="CS45" s="38">
        <f t="shared" si="77"/>
        <v>23760338908</v>
      </c>
      <c r="CT45" s="39">
        <f t="shared" si="77"/>
        <v>282488636466</v>
      </c>
      <c r="CU45" s="46"/>
      <c r="CV45" s="40">
        <f t="shared" si="72"/>
        <v>147464134</v>
      </c>
      <c r="CW45" s="41">
        <v>114034684</v>
      </c>
      <c r="CX45" s="42">
        <v>33429450</v>
      </c>
      <c r="CY45" s="40">
        <f t="shared" si="73"/>
        <v>365395415</v>
      </c>
      <c r="CZ45" s="41">
        <v>269604865</v>
      </c>
      <c r="DA45" s="42">
        <v>95790550</v>
      </c>
      <c r="DB45" s="40">
        <f t="shared" si="74"/>
        <v>317124574281</v>
      </c>
      <c r="DC45" s="45">
        <v>0</v>
      </c>
      <c r="DD45" s="52">
        <v>317124574281</v>
      </c>
      <c r="DE45" s="321"/>
      <c r="DF45" s="322"/>
    </row>
    <row r="46" spans="1:163" s="53" customFormat="1" ht="13.2" x14ac:dyDescent="0.25">
      <c r="A46" s="34"/>
      <c r="B46" s="33" t="s">
        <v>26</v>
      </c>
      <c r="C46" s="54">
        <f t="shared" si="40"/>
        <v>287379304975</v>
      </c>
      <c r="D46" s="38">
        <f t="shared" si="79"/>
        <v>20201795225</v>
      </c>
      <c r="E46" s="91">
        <f t="shared" si="80"/>
        <v>267177509750</v>
      </c>
      <c r="F46" s="40">
        <f t="shared" si="0"/>
        <v>152623245783</v>
      </c>
      <c r="G46" s="41">
        <v>17423917645</v>
      </c>
      <c r="H46" s="77">
        <v>135199328138</v>
      </c>
      <c r="I46" s="40">
        <f t="shared" si="43"/>
        <v>134756059192</v>
      </c>
      <c r="J46" s="41">
        <f t="shared" si="81"/>
        <v>2777877580</v>
      </c>
      <c r="K46" s="42">
        <f t="shared" si="82"/>
        <v>131978181612</v>
      </c>
      <c r="L46" s="40">
        <f t="shared" si="46"/>
        <v>9159309571</v>
      </c>
      <c r="M46" s="41">
        <v>1063638182</v>
      </c>
      <c r="N46" s="42">
        <v>8095671389</v>
      </c>
      <c r="O46" s="40">
        <f t="shared" si="47"/>
        <v>125596749621</v>
      </c>
      <c r="P46" s="41">
        <v>1714239398</v>
      </c>
      <c r="Q46" s="77">
        <v>123882510223</v>
      </c>
      <c r="R46" s="78">
        <f t="shared" si="48"/>
        <v>749314833</v>
      </c>
      <c r="S46" s="79">
        <v>384156657</v>
      </c>
      <c r="T46" s="42">
        <v>365158176</v>
      </c>
      <c r="U46" s="40">
        <f t="shared" si="49"/>
        <v>19321127</v>
      </c>
      <c r="V46" s="41">
        <v>19321127</v>
      </c>
      <c r="W46" s="43">
        <v>0</v>
      </c>
      <c r="X46" s="40">
        <f t="shared" si="50"/>
        <v>133987423232</v>
      </c>
      <c r="Y46" s="41">
        <v>2374399796</v>
      </c>
      <c r="Z46" s="42">
        <v>131613023436</v>
      </c>
      <c r="AA46" s="44">
        <f t="shared" si="51"/>
        <v>0</v>
      </c>
      <c r="AB46" s="45">
        <v>0</v>
      </c>
      <c r="AC46" s="43">
        <v>0</v>
      </c>
      <c r="AD46" s="40">
        <f t="shared" si="52"/>
        <v>491797531</v>
      </c>
      <c r="AE46" s="41">
        <v>33410356</v>
      </c>
      <c r="AF46" s="42">
        <v>458387175</v>
      </c>
      <c r="AG46" s="40">
        <f t="shared" si="53"/>
        <v>1755235297</v>
      </c>
      <c r="AH46" s="41">
        <v>1176077370</v>
      </c>
      <c r="AI46" s="42">
        <v>579157927</v>
      </c>
      <c r="AJ46" s="46"/>
      <c r="AK46" s="55">
        <v>0</v>
      </c>
      <c r="AL46" s="56">
        <v>0</v>
      </c>
      <c r="AM46" s="57">
        <v>0</v>
      </c>
      <c r="AN46" s="46"/>
      <c r="AO46" s="54">
        <f t="shared" si="55"/>
        <v>5480767986.0999994</v>
      </c>
      <c r="AP46" s="38">
        <v>4944580951.8999996</v>
      </c>
      <c r="AQ46" s="39">
        <v>536187034.19999999</v>
      </c>
      <c r="AR46" s="40">
        <f t="shared" si="56"/>
        <v>4175502541.6799998</v>
      </c>
      <c r="AS46" s="41">
        <v>3857828933.48</v>
      </c>
      <c r="AT46" s="42">
        <v>317673608.19999999</v>
      </c>
      <c r="AU46" s="40">
        <f t="shared" si="57"/>
        <v>1305265444.4200001</v>
      </c>
      <c r="AV46" s="41">
        <v>1086752018.4200001</v>
      </c>
      <c r="AW46" s="42">
        <v>218513426</v>
      </c>
      <c r="AX46" s="44">
        <f t="shared" si="58"/>
        <v>0</v>
      </c>
      <c r="AY46" s="45">
        <v>0</v>
      </c>
      <c r="AZ46" s="43">
        <v>0</v>
      </c>
      <c r="BA46" s="44">
        <f t="shared" si="59"/>
        <v>0</v>
      </c>
      <c r="BB46" s="45">
        <v>0</v>
      </c>
      <c r="BC46" s="43">
        <v>0</v>
      </c>
      <c r="BD46" s="44">
        <f t="shared" si="60"/>
        <v>0</v>
      </c>
      <c r="BE46" s="45">
        <v>0</v>
      </c>
      <c r="BF46" s="43">
        <v>0</v>
      </c>
      <c r="BG46" s="40">
        <f t="shared" si="78"/>
        <v>4749488788.21</v>
      </c>
      <c r="BH46" s="41">
        <v>4356146438.7200003</v>
      </c>
      <c r="BI46" s="42">
        <v>393342349.49000001</v>
      </c>
      <c r="BJ46" s="40">
        <f t="shared" si="76"/>
        <v>2996814155.5299997</v>
      </c>
      <c r="BK46" s="41">
        <v>2718377205.3299999</v>
      </c>
      <c r="BL46" s="42">
        <v>278436950.19999999</v>
      </c>
      <c r="BM46" s="40">
        <f t="shared" si="1"/>
        <v>1752674632.6800001</v>
      </c>
      <c r="BN46" s="41">
        <v>1637769233.3900001</v>
      </c>
      <c r="BO46" s="42">
        <v>114905399.29000001</v>
      </c>
      <c r="BP46" s="44">
        <f t="shared" si="63"/>
        <v>0</v>
      </c>
      <c r="BQ46" s="45">
        <v>0</v>
      </c>
      <c r="BR46" s="43">
        <v>0</v>
      </c>
      <c r="BS46" s="40">
        <f t="shared" si="64"/>
        <v>731279197.91000009</v>
      </c>
      <c r="BT46" s="41">
        <v>588434513.20000005</v>
      </c>
      <c r="BU46" s="42">
        <v>142844684.71000001</v>
      </c>
      <c r="BV46" s="40">
        <f t="shared" si="65"/>
        <v>3023223</v>
      </c>
      <c r="BW46" s="41">
        <v>2145918</v>
      </c>
      <c r="BX46" s="42">
        <v>877305</v>
      </c>
      <c r="BY46" s="40">
        <f t="shared" si="66"/>
        <v>4336912817.6000004</v>
      </c>
      <c r="BZ46" s="41">
        <v>4097002159.2600002</v>
      </c>
      <c r="CA46" s="42">
        <v>239910658.34</v>
      </c>
      <c r="CB46" s="40">
        <f t="shared" si="67"/>
        <v>1143855168.5</v>
      </c>
      <c r="CC46" s="41">
        <v>847578792.63999999</v>
      </c>
      <c r="CD46" s="42">
        <v>296276375.86000001</v>
      </c>
      <c r="CE46" s="50"/>
      <c r="CF46" s="55">
        <f t="shared" si="68"/>
        <v>0</v>
      </c>
      <c r="CG46" s="56">
        <v>0</v>
      </c>
      <c r="CH46" s="57">
        <v>0</v>
      </c>
      <c r="CI46" s="51"/>
      <c r="CJ46" s="55">
        <f t="shared" si="69"/>
        <v>0</v>
      </c>
      <c r="CK46" s="56">
        <v>0</v>
      </c>
      <c r="CL46" s="57">
        <v>0</v>
      </c>
      <c r="CM46" s="50"/>
      <c r="CN46" s="55">
        <f t="shared" si="70"/>
        <v>0</v>
      </c>
      <c r="CO46" s="56">
        <v>0</v>
      </c>
      <c r="CP46" s="57">
        <v>0</v>
      </c>
      <c r="CQ46" s="50"/>
      <c r="CR46" s="54">
        <f t="shared" si="71"/>
        <v>292860072961.10004</v>
      </c>
      <c r="CS46" s="38">
        <f t="shared" si="77"/>
        <v>25146376176.900002</v>
      </c>
      <c r="CT46" s="39">
        <f t="shared" si="77"/>
        <v>267713696784.20001</v>
      </c>
      <c r="CU46" s="46"/>
      <c r="CV46" s="40">
        <f t="shared" si="72"/>
        <v>155915002.88999999</v>
      </c>
      <c r="CW46" s="41">
        <v>119796831.06</v>
      </c>
      <c r="CX46" s="42">
        <v>36118171.829999998</v>
      </c>
      <c r="CY46" s="40">
        <f t="shared" si="73"/>
        <v>397875791.99000001</v>
      </c>
      <c r="CZ46" s="41">
        <v>269194675.99000001</v>
      </c>
      <c r="DA46" s="42">
        <v>128681116</v>
      </c>
      <c r="DB46" s="40">
        <f t="shared" si="74"/>
        <v>333740821245</v>
      </c>
      <c r="DC46" s="45">
        <v>0</v>
      </c>
      <c r="DD46" s="52">
        <v>333740821245</v>
      </c>
      <c r="DE46" s="321"/>
      <c r="DF46" s="322"/>
    </row>
    <row r="47" spans="1:163" s="53" customFormat="1" ht="13.8" thickBot="1" x14ac:dyDescent="0.3">
      <c r="A47" s="35"/>
      <c r="B47" s="36" t="s">
        <v>27</v>
      </c>
      <c r="C47" s="58">
        <f t="shared" si="40"/>
        <v>358287888949</v>
      </c>
      <c r="D47" s="59">
        <f t="shared" si="79"/>
        <v>31208254738</v>
      </c>
      <c r="E47" s="92">
        <f t="shared" si="80"/>
        <v>327079634211</v>
      </c>
      <c r="F47" s="61">
        <f t="shared" si="0"/>
        <v>182694950790</v>
      </c>
      <c r="G47" s="62">
        <v>21612322507</v>
      </c>
      <c r="H47" s="94">
        <v>161082628283</v>
      </c>
      <c r="I47" s="61">
        <f t="shared" si="43"/>
        <v>175592938159</v>
      </c>
      <c r="J47" s="62">
        <f t="shared" si="81"/>
        <v>9595932231</v>
      </c>
      <c r="K47" s="63">
        <f t="shared" si="82"/>
        <v>165997005928</v>
      </c>
      <c r="L47" s="61">
        <f t="shared" si="46"/>
        <v>12780920419</v>
      </c>
      <c r="M47" s="62">
        <v>1968257680</v>
      </c>
      <c r="N47" s="63">
        <v>10812662739</v>
      </c>
      <c r="O47" s="61">
        <f t="shared" si="47"/>
        <v>162812017740</v>
      </c>
      <c r="P47" s="62">
        <v>7627674551</v>
      </c>
      <c r="Q47" s="94">
        <v>155184343189</v>
      </c>
      <c r="R47" s="95">
        <f t="shared" si="48"/>
        <v>1032029726</v>
      </c>
      <c r="S47" s="93">
        <v>501222777</v>
      </c>
      <c r="T47" s="63">
        <v>530806949</v>
      </c>
      <c r="U47" s="61">
        <f t="shared" si="49"/>
        <v>21333457</v>
      </c>
      <c r="V47" s="62">
        <v>21333457</v>
      </c>
      <c r="W47" s="64">
        <v>0</v>
      </c>
      <c r="X47" s="61">
        <f t="shared" si="50"/>
        <v>174539574976</v>
      </c>
      <c r="Y47" s="62">
        <v>9073375997</v>
      </c>
      <c r="Z47" s="63">
        <v>165466198979</v>
      </c>
      <c r="AA47" s="65">
        <f t="shared" si="51"/>
        <v>0</v>
      </c>
      <c r="AB47" s="66">
        <v>0</v>
      </c>
      <c r="AC47" s="64">
        <v>0</v>
      </c>
      <c r="AD47" s="61">
        <f t="shared" si="52"/>
        <v>520380727</v>
      </c>
      <c r="AE47" s="62">
        <v>59394486</v>
      </c>
      <c r="AF47" s="63">
        <v>460986241</v>
      </c>
      <c r="AG47" s="61">
        <f t="shared" si="53"/>
        <v>2075857200</v>
      </c>
      <c r="AH47" s="62">
        <v>1229514334</v>
      </c>
      <c r="AI47" s="63">
        <v>846342866</v>
      </c>
      <c r="AJ47" s="46"/>
      <c r="AK47" s="67">
        <v>0</v>
      </c>
      <c r="AL47" s="68">
        <v>0</v>
      </c>
      <c r="AM47" s="69">
        <v>0</v>
      </c>
      <c r="AN47" s="46"/>
      <c r="AO47" s="58">
        <f t="shared" si="55"/>
        <v>5874790460</v>
      </c>
      <c r="AP47" s="59">
        <v>5329168047</v>
      </c>
      <c r="AQ47" s="60">
        <v>545622413</v>
      </c>
      <c r="AR47" s="61">
        <f t="shared" si="56"/>
        <v>4547255439</v>
      </c>
      <c r="AS47" s="62">
        <v>4225869850</v>
      </c>
      <c r="AT47" s="63">
        <v>321385589</v>
      </c>
      <c r="AU47" s="61">
        <f t="shared" si="57"/>
        <v>1327535021</v>
      </c>
      <c r="AV47" s="62">
        <v>1103298197</v>
      </c>
      <c r="AW47" s="63">
        <v>224236824</v>
      </c>
      <c r="AX47" s="65">
        <f t="shared" si="58"/>
        <v>0</v>
      </c>
      <c r="AY47" s="66">
        <v>0</v>
      </c>
      <c r="AZ47" s="64">
        <v>0</v>
      </c>
      <c r="BA47" s="65">
        <f t="shared" si="59"/>
        <v>0</v>
      </c>
      <c r="BB47" s="66">
        <v>0</v>
      </c>
      <c r="BC47" s="64">
        <v>0</v>
      </c>
      <c r="BD47" s="65">
        <f t="shared" si="60"/>
        <v>0</v>
      </c>
      <c r="BE47" s="66">
        <v>0</v>
      </c>
      <c r="BF47" s="64">
        <v>0</v>
      </c>
      <c r="BG47" s="61">
        <f t="shared" si="78"/>
        <v>5145062637</v>
      </c>
      <c r="BH47" s="62">
        <v>4744057111</v>
      </c>
      <c r="BI47" s="63">
        <v>401005526</v>
      </c>
      <c r="BJ47" s="61">
        <f t="shared" si="76"/>
        <v>3141397923</v>
      </c>
      <c r="BK47" s="62">
        <v>2861273320</v>
      </c>
      <c r="BL47" s="63">
        <v>280124603</v>
      </c>
      <c r="BM47" s="61">
        <f t="shared" si="1"/>
        <v>2003664714</v>
      </c>
      <c r="BN47" s="62">
        <v>1882783791</v>
      </c>
      <c r="BO47" s="63">
        <v>120880923</v>
      </c>
      <c r="BP47" s="65">
        <f t="shared" si="63"/>
        <v>0</v>
      </c>
      <c r="BQ47" s="66">
        <v>0</v>
      </c>
      <c r="BR47" s="64">
        <v>0</v>
      </c>
      <c r="BS47" s="61">
        <f t="shared" si="64"/>
        <v>729727821</v>
      </c>
      <c r="BT47" s="62">
        <v>585110936</v>
      </c>
      <c r="BU47" s="63">
        <v>144616885</v>
      </c>
      <c r="BV47" s="61">
        <f t="shared" si="65"/>
        <v>3520041</v>
      </c>
      <c r="BW47" s="62">
        <v>2598154</v>
      </c>
      <c r="BX47" s="63">
        <v>921887</v>
      </c>
      <c r="BY47" s="61">
        <f t="shared" si="66"/>
        <v>4783429753</v>
      </c>
      <c r="BZ47" s="62">
        <v>4520650115</v>
      </c>
      <c r="CA47" s="63">
        <v>262779638</v>
      </c>
      <c r="CB47" s="61">
        <f t="shared" si="67"/>
        <v>1091360707</v>
      </c>
      <c r="CC47" s="62">
        <v>808517932</v>
      </c>
      <c r="CD47" s="63">
        <v>282842775</v>
      </c>
      <c r="CE47" s="50"/>
      <c r="CF47" s="67">
        <f t="shared" si="68"/>
        <v>0</v>
      </c>
      <c r="CG47" s="68">
        <v>0</v>
      </c>
      <c r="CH47" s="69">
        <v>0</v>
      </c>
      <c r="CI47" s="51"/>
      <c r="CJ47" s="67">
        <f t="shared" si="69"/>
        <v>0</v>
      </c>
      <c r="CK47" s="68">
        <v>0</v>
      </c>
      <c r="CL47" s="69">
        <v>0</v>
      </c>
      <c r="CM47" s="50"/>
      <c r="CN47" s="67">
        <f t="shared" si="70"/>
        <v>0</v>
      </c>
      <c r="CO47" s="68">
        <v>0</v>
      </c>
      <c r="CP47" s="69">
        <v>0</v>
      </c>
      <c r="CQ47" s="50"/>
      <c r="CR47" s="58">
        <f t="shared" si="71"/>
        <v>364162679409</v>
      </c>
      <c r="CS47" s="59">
        <f t="shared" si="77"/>
        <v>36537422785</v>
      </c>
      <c r="CT47" s="60">
        <f t="shared" si="77"/>
        <v>327625256624</v>
      </c>
      <c r="CU47" s="46"/>
      <c r="CV47" s="61">
        <f t="shared" si="72"/>
        <v>144476785</v>
      </c>
      <c r="CW47" s="62">
        <v>111143027</v>
      </c>
      <c r="CX47" s="63">
        <v>33333758</v>
      </c>
      <c r="CY47" s="61">
        <f t="shared" si="73"/>
        <v>453562721</v>
      </c>
      <c r="CZ47" s="62">
        <v>306047445</v>
      </c>
      <c r="DA47" s="63">
        <v>147515276</v>
      </c>
      <c r="DB47" s="61">
        <f t="shared" si="74"/>
        <v>344258076452</v>
      </c>
      <c r="DC47" s="66">
        <v>0</v>
      </c>
      <c r="DD47" s="70">
        <v>344258076452</v>
      </c>
      <c r="DE47" s="321"/>
      <c r="DF47" s="322"/>
    </row>
    <row r="48" spans="1:163" s="71" customFormat="1" ht="13.2" x14ac:dyDescent="0.25">
      <c r="A48" s="32">
        <v>2019</v>
      </c>
      <c r="B48" s="33" t="s">
        <v>17</v>
      </c>
      <c r="C48" s="37">
        <f t="shared" si="40"/>
        <v>256347721954.5</v>
      </c>
      <c r="D48" s="38">
        <f>G48+J48</f>
        <v>16747015519.5</v>
      </c>
      <c r="E48" s="39">
        <f>H48+K48</f>
        <v>239600706435</v>
      </c>
      <c r="F48" s="40">
        <f t="shared" si="0"/>
        <v>134215620871.5</v>
      </c>
      <c r="G48" s="41">
        <v>14683783989.5</v>
      </c>
      <c r="H48" s="42">
        <v>119531836882</v>
      </c>
      <c r="I48" s="40">
        <f t="shared" si="43"/>
        <v>122132101083</v>
      </c>
      <c r="J48" s="41">
        <f>M48+P48</f>
        <v>2063231530</v>
      </c>
      <c r="K48" s="42">
        <f>N48+Q48</f>
        <v>120068869553</v>
      </c>
      <c r="L48" s="40">
        <f t="shared" si="46"/>
        <v>3924467170</v>
      </c>
      <c r="M48" s="41">
        <v>191664679</v>
      </c>
      <c r="N48" s="42">
        <v>3732802491</v>
      </c>
      <c r="O48" s="40">
        <f t="shared" si="47"/>
        <v>118207633913</v>
      </c>
      <c r="P48" s="41">
        <v>1871566851</v>
      </c>
      <c r="Q48" s="42">
        <v>116336067062</v>
      </c>
      <c r="R48" s="40">
        <f t="shared" si="48"/>
        <v>847047008</v>
      </c>
      <c r="S48" s="41">
        <v>465875837</v>
      </c>
      <c r="T48" s="42">
        <v>381171171</v>
      </c>
      <c r="U48" s="40">
        <f t="shared" si="49"/>
        <v>20782528</v>
      </c>
      <c r="V48" s="41">
        <v>20782528</v>
      </c>
      <c r="W48" s="43">
        <v>0</v>
      </c>
      <c r="X48" s="40">
        <f t="shared" si="50"/>
        <v>121264271547</v>
      </c>
      <c r="Y48" s="41">
        <v>1576573165</v>
      </c>
      <c r="Z48" s="42">
        <v>119687698382</v>
      </c>
      <c r="AA48" s="44">
        <f t="shared" si="51"/>
        <v>0</v>
      </c>
      <c r="AB48" s="45">
        <v>0</v>
      </c>
      <c r="AC48" s="43">
        <v>0</v>
      </c>
      <c r="AD48" s="40">
        <f t="shared" si="52"/>
        <v>388237816</v>
      </c>
      <c r="AE48" s="41">
        <v>33922990</v>
      </c>
      <c r="AF48" s="42">
        <v>354314826</v>
      </c>
      <c r="AG48" s="40">
        <f t="shared" si="53"/>
        <v>1704798127.5</v>
      </c>
      <c r="AH48" s="41">
        <v>1151969456.5</v>
      </c>
      <c r="AI48" s="42">
        <v>552828671</v>
      </c>
      <c r="AJ48" s="46"/>
      <c r="AK48" s="47">
        <f t="shared" ref="AK48:AK71" si="83">AL48+AM48</f>
        <v>0</v>
      </c>
      <c r="AL48" s="48">
        <v>0</v>
      </c>
      <c r="AM48" s="49">
        <v>0</v>
      </c>
      <c r="AN48" s="46"/>
      <c r="AO48" s="37">
        <f t="shared" si="55"/>
        <v>5353519529.1599998</v>
      </c>
      <c r="AP48" s="38">
        <v>4878212151.8000002</v>
      </c>
      <c r="AQ48" s="39">
        <v>475307377.36000001</v>
      </c>
      <c r="AR48" s="40">
        <f t="shared" si="56"/>
        <v>4166354515.48</v>
      </c>
      <c r="AS48" s="41">
        <v>3894365907.1199999</v>
      </c>
      <c r="AT48" s="42">
        <v>271988608.36000001</v>
      </c>
      <c r="AU48" s="40">
        <f t="shared" si="57"/>
        <v>1187165013.6799998</v>
      </c>
      <c r="AV48" s="41">
        <v>983846244.67999995</v>
      </c>
      <c r="AW48" s="42">
        <v>203318769</v>
      </c>
      <c r="AX48" s="44">
        <f t="shared" si="58"/>
        <v>0</v>
      </c>
      <c r="AY48" s="45">
        <v>0</v>
      </c>
      <c r="AZ48" s="43">
        <v>0</v>
      </c>
      <c r="BA48" s="44">
        <f t="shared" si="59"/>
        <v>0</v>
      </c>
      <c r="BB48" s="45">
        <v>0</v>
      </c>
      <c r="BC48" s="43">
        <v>0</v>
      </c>
      <c r="BD48" s="44">
        <f t="shared" si="60"/>
        <v>0</v>
      </c>
      <c r="BE48" s="45">
        <v>0</v>
      </c>
      <c r="BF48" s="43">
        <v>0</v>
      </c>
      <c r="BG48" s="72">
        <f t="shared" si="78"/>
        <v>4572091674.8800001</v>
      </c>
      <c r="BH48" s="41">
        <v>4231690276.04</v>
      </c>
      <c r="BI48" s="42">
        <v>340401398.83999997</v>
      </c>
      <c r="BJ48" s="40">
        <f t="shared" si="76"/>
        <v>2749809275.1700001</v>
      </c>
      <c r="BK48" s="41">
        <v>2510934059.1300001</v>
      </c>
      <c r="BL48" s="42">
        <v>238875216.03999999</v>
      </c>
      <c r="BM48" s="40">
        <f t="shared" si="1"/>
        <v>1822282399.71</v>
      </c>
      <c r="BN48" s="41">
        <v>1720756216.9100001</v>
      </c>
      <c r="BO48" s="42">
        <v>101526182.8</v>
      </c>
      <c r="BP48" s="44">
        <f t="shared" si="63"/>
        <v>0</v>
      </c>
      <c r="BQ48" s="45">
        <v>0</v>
      </c>
      <c r="BR48" s="43">
        <v>0</v>
      </c>
      <c r="BS48" s="40">
        <f t="shared" si="64"/>
        <v>781427854.29999995</v>
      </c>
      <c r="BT48" s="41">
        <v>646521875.77999997</v>
      </c>
      <c r="BU48" s="42">
        <v>134905978.52000001</v>
      </c>
      <c r="BV48" s="40">
        <f t="shared" si="65"/>
        <v>3545311</v>
      </c>
      <c r="BW48" s="41">
        <v>2422639</v>
      </c>
      <c r="BX48" s="42">
        <v>1122672</v>
      </c>
      <c r="BY48" s="40">
        <f t="shared" si="66"/>
        <v>4131213830.8499999</v>
      </c>
      <c r="BZ48" s="41">
        <v>3935776161.9099998</v>
      </c>
      <c r="CA48" s="42">
        <v>195437668.94</v>
      </c>
      <c r="CB48" s="40">
        <f t="shared" si="67"/>
        <v>1222305698.3099999</v>
      </c>
      <c r="CC48" s="41">
        <v>942435989.88999999</v>
      </c>
      <c r="CD48" s="42">
        <v>279869708.42000002</v>
      </c>
      <c r="CE48" s="50"/>
      <c r="CF48" s="47">
        <f t="shared" si="68"/>
        <v>0</v>
      </c>
      <c r="CG48" s="48">
        <v>0</v>
      </c>
      <c r="CH48" s="49">
        <v>0</v>
      </c>
      <c r="CI48" s="50"/>
      <c r="CJ48" s="47">
        <f t="shared" si="69"/>
        <v>0</v>
      </c>
      <c r="CK48" s="48">
        <v>0</v>
      </c>
      <c r="CL48" s="49">
        <v>0</v>
      </c>
      <c r="CM48" s="50"/>
      <c r="CN48" s="47">
        <f t="shared" si="70"/>
        <v>0</v>
      </c>
      <c r="CO48" s="48">
        <v>0</v>
      </c>
      <c r="CP48" s="49">
        <v>0</v>
      </c>
      <c r="CQ48" s="50"/>
      <c r="CR48" s="37">
        <f t="shared" si="71"/>
        <v>261701241483.65997</v>
      </c>
      <c r="CS48" s="38">
        <f t="shared" si="77"/>
        <v>21625227671.299999</v>
      </c>
      <c r="CT48" s="39">
        <f t="shared" si="77"/>
        <v>240076013812.35999</v>
      </c>
      <c r="CU48" s="46"/>
      <c r="CV48" s="40">
        <f t="shared" si="72"/>
        <v>144492942.93000001</v>
      </c>
      <c r="CW48" s="41">
        <v>106739122.81</v>
      </c>
      <c r="CX48" s="42">
        <v>37753820.119999997</v>
      </c>
      <c r="CY48" s="40">
        <f t="shared" si="73"/>
        <v>412064321</v>
      </c>
      <c r="CZ48" s="41">
        <v>262305747</v>
      </c>
      <c r="DA48" s="42">
        <v>149758574</v>
      </c>
      <c r="DB48" s="40">
        <f t="shared" si="74"/>
        <v>409412817157</v>
      </c>
      <c r="DC48" s="45">
        <v>0</v>
      </c>
      <c r="DD48" s="52">
        <v>409412817157</v>
      </c>
      <c r="DE48" s="321"/>
      <c r="DF48" s="322"/>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3"/>
      <c r="FG48" s="53"/>
    </row>
    <row r="49" spans="1:163" s="53" customFormat="1" ht="13.2" x14ac:dyDescent="0.25">
      <c r="A49" s="34"/>
      <c r="B49" s="33" t="s">
        <v>18</v>
      </c>
      <c r="C49" s="54">
        <f t="shared" si="40"/>
        <v>268501964416</v>
      </c>
      <c r="D49" s="38">
        <f t="shared" ref="D49:D59" si="84">G49+J49</f>
        <v>18118216466</v>
      </c>
      <c r="E49" s="39">
        <f t="shared" ref="E49:E59" si="85">H49+K49</f>
        <v>250383747950</v>
      </c>
      <c r="F49" s="40">
        <f t="shared" si="0"/>
        <v>144364807665</v>
      </c>
      <c r="G49" s="41">
        <v>15513876807</v>
      </c>
      <c r="H49" s="77">
        <v>128850930858</v>
      </c>
      <c r="I49" s="40">
        <f t="shared" si="43"/>
        <v>124137156751</v>
      </c>
      <c r="J49" s="41">
        <f t="shared" ref="J49:J59" si="86">M49+P49</f>
        <v>2604339659</v>
      </c>
      <c r="K49" s="42">
        <f t="shared" ref="K49:K59" si="87">N49+Q49</f>
        <v>121532817092</v>
      </c>
      <c r="L49" s="40">
        <f t="shared" si="46"/>
        <v>5081103418</v>
      </c>
      <c r="M49" s="41">
        <v>1012287923</v>
      </c>
      <c r="N49" s="42">
        <v>4068815495</v>
      </c>
      <c r="O49" s="40">
        <f t="shared" si="47"/>
        <v>119056053333</v>
      </c>
      <c r="P49" s="41">
        <v>1592051736</v>
      </c>
      <c r="Q49" s="77">
        <v>117464001597</v>
      </c>
      <c r="R49" s="78">
        <f t="shared" si="48"/>
        <v>926837062</v>
      </c>
      <c r="S49" s="79">
        <v>418974212</v>
      </c>
      <c r="T49" s="42">
        <v>507862850</v>
      </c>
      <c r="U49" s="40">
        <f t="shared" si="49"/>
        <v>18269994</v>
      </c>
      <c r="V49" s="41">
        <v>18269994</v>
      </c>
      <c r="W49" s="43">
        <v>0</v>
      </c>
      <c r="X49" s="40">
        <f t="shared" si="50"/>
        <v>123192049695</v>
      </c>
      <c r="Y49" s="41">
        <v>2167095453</v>
      </c>
      <c r="Z49" s="42">
        <v>121024954242</v>
      </c>
      <c r="AA49" s="44">
        <f t="shared" si="51"/>
        <v>0</v>
      </c>
      <c r="AB49" s="45">
        <v>0</v>
      </c>
      <c r="AC49" s="43">
        <v>0</v>
      </c>
      <c r="AD49" s="40">
        <f t="shared" si="52"/>
        <v>426627281</v>
      </c>
      <c r="AE49" s="41">
        <v>39027137</v>
      </c>
      <c r="AF49" s="42">
        <v>387600144</v>
      </c>
      <c r="AG49" s="40">
        <f t="shared" si="53"/>
        <v>1805757574</v>
      </c>
      <c r="AH49" s="41">
        <v>1197459724</v>
      </c>
      <c r="AI49" s="42">
        <v>608297850</v>
      </c>
      <c r="AJ49" s="46"/>
      <c r="AK49" s="55">
        <f t="shared" si="83"/>
        <v>0</v>
      </c>
      <c r="AL49" s="56">
        <v>0</v>
      </c>
      <c r="AM49" s="57">
        <v>0</v>
      </c>
      <c r="AN49" s="46"/>
      <c r="AO49" s="54">
        <f t="shared" si="55"/>
        <v>5122146045.6399994</v>
      </c>
      <c r="AP49" s="38">
        <v>4617041803.9799995</v>
      </c>
      <c r="AQ49" s="39">
        <v>505104241.66000003</v>
      </c>
      <c r="AR49" s="40">
        <f t="shared" si="56"/>
        <v>3992338282.2999997</v>
      </c>
      <c r="AS49" s="41">
        <v>3684412898.6399999</v>
      </c>
      <c r="AT49" s="42">
        <v>307925383.66000003</v>
      </c>
      <c r="AU49" s="40">
        <f t="shared" si="57"/>
        <v>1129807763.3400002</v>
      </c>
      <c r="AV49" s="41">
        <v>932628905.34000003</v>
      </c>
      <c r="AW49" s="42">
        <v>197178858</v>
      </c>
      <c r="AX49" s="44">
        <f t="shared" si="58"/>
        <v>0</v>
      </c>
      <c r="AY49" s="45">
        <v>0</v>
      </c>
      <c r="AZ49" s="43">
        <v>0</v>
      </c>
      <c r="BA49" s="44">
        <f t="shared" si="59"/>
        <v>0</v>
      </c>
      <c r="BB49" s="45">
        <v>0</v>
      </c>
      <c r="BC49" s="43">
        <v>0</v>
      </c>
      <c r="BD49" s="44">
        <f t="shared" si="60"/>
        <v>0</v>
      </c>
      <c r="BE49" s="45">
        <v>0</v>
      </c>
      <c r="BF49" s="43">
        <v>0</v>
      </c>
      <c r="BG49" s="40">
        <f t="shared" si="78"/>
        <v>4282404428.3800001</v>
      </c>
      <c r="BH49" s="41">
        <v>3934578075.21</v>
      </c>
      <c r="BI49" s="42">
        <v>347826353.17000002</v>
      </c>
      <c r="BJ49" s="40">
        <f t="shared" si="76"/>
        <v>2469256756.3899999</v>
      </c>
      <c r="BK49" s="41">
        <v>2231569759.48</v>
      </c>
      <c r="BL49" s="42">
        <v>237686996.91</v>
      </c>
      <c r="BM49" s="40">
        <f t="shared" si="1"/>
        <v>1813147671.99</v>
      </c>
      <c r="BN49" s="41">
        <v>1703008315.73</v>
      </c>
      <c r="BO49" s="42">
        <v>110139356.26000001</v>
      </c>
      <c r="BP49" s="44">
        <f t="shared" si="63"/>
        <v>0</v>
      </c>
      <c r="BQ49" s="45">
        <v>0</v>
      </c>
      <c r="BR49" s="43">
        <v>0</v>
      </c>
      <c r="BS49" s="40">
        <f t="shared" si="64"/>
        <v>839741618.27999997</v>
      </c>
      <c r="BT49" s="41">
        <v>682463729.78999996</v>
      </c>
      <c r="BU49" s="42">
        <v>157277888.49000001</v>
      </c>
      <c r="BV49" s="40">
        <f t="shared" si="65"/>
        <v>3060092</v>
      </c>
      <c r="BW49" s="41">
        <v>2113994</v>
      </c>
      <c r="BX49" s="42">
        <v>946098</v>
      </c>
      <c r="BY49" s="40">
        <f t="shared" si="66"/>
        <v>4061753357.1399999</v>
      </c>
      <c r="BZ49" s="41">
        <v>3840029407.5599999</v>
      </c>
      <c r="CA49" s="42">
        <v>221723949.58000001</v>
      </c>
      <c r="CB49" s="40">
        <f t="shared" si="67"/>
        <v>1060392688.5</v>
      </c>
      <c r="CC49" s="41">
        <v>777012396.41999996</v>
      </c>
      <c r="CD49" s="42">
        <v>283380292.07999998</v>
      </c>
      <c r="CE49" s="50"/>
      <c r="CF49" s="55">
        <f t="shared" si="68"/>
        <v>0</v>
      </c>
      <c r="CG49" s="56">
        <v>0</v>
      </c>
      <c r="CH49" s="57">
        <v>0</v>
      </c>
      <c r="CI49" s="51"/>
      <c r="CJ49" s="55">
        <f t="shared" si="69"/>
        <v>0</v>
      </c>
      <c r="CK49" s="56">
        <v>0</v>
      </c>
      <c r="CL49" s="57">
        <v>0</v>
      </c>
      <c r="CM49" s="50"/>
      <c r="CN49" s="55">
        <f t="shared" si="70"/>
        <v>0</v>
      </c>
      <c r="CO49" s="56">
        <v>0</v>
      </c>
      <c r="CP49" s="57">
        <v>0</v>
      </c>
      <c r="CQ49" s="50"/>
      <c r="CR49" s="54">
        <f t="shared" si="71"/>
        <v>273624110461.64001</v>
      </c>
      <c r="CS49" s="38">
        <f t="shared" si="77"/>
        <v>22735258269.98</v>
      </c>
      <c r="CT49" s="39">
        <f t="shared" si="77"/>
        <v>250888852191.66</v>
      </c>
      <c r="CU49" s="46"/>
      <c r="CV49" s="40">
        <f t="shared" si="72"/>
        <v>128264116.30000001</v>
      </c>
      <c r="CW49" s="41">
        <v>97071549.840000004</v>
      </c>
      <c r="CX49" s="42">
        <v>31192566.460000001</v>
      </c>
      <c r="CY49" s="40">
        <f t="shared" si="73"/>
        <v>398800384</v>
      </c>
      <c r="CZ49" s="41">
        <v>276021883</v>
      </c>
      <c r="DA49" s="42">
        <v>122778501</v>
      </c>
      <c r="DB49" s="40">
        <f t="shared" si="74"/>
        <v>396494287047</v>
      </c>
      <c r="DC49" s="45">
        <v>0</v>
      </c>
      <c r="DD49" s="52">
        <v>396494287047</v>
      </c>
      <c r="DE49" s="321"/>
      <c r="DF49" s="322"/>
    </row>
    <row r="50" spans="1:163" s="53" customFormat="1" ht="13.2" x14ac:dyDescent="0.25">
      <c r="A50" s="34"/>
      <c r="B50" s="33" t="s">
        <v>19</v>
      </c>
      <c r="C50" s="54">
        <f t="shared" si="40"/>
        <v>286064732868</v>
      </c>
      <c r="D50" s="38">
        <f t="shared" si="84"/>
        <v>18562154198</v>
      </c>
      <c r="E50" s="39">
        <f t="shared" si="85"/>
        <v>267502578670</v>
      </c>
      <c r="F50" s="40">
        <f t="shared" si="0"/>
        <v>150908667807</v>
      </c>
      <c r="G50" s="41">
        <v>15752065126</v>
      </c>
      <c r="H50" s="77">
        <v>135156602681</v>
      </c>
      <c r="I50" s="40">
        <f t="shared" si="43"/>
        <v>135156065061</v>
      </c>
      <c r="J50" s="41">
        <f t="shared" si="86"/>
        <v>2810089072</v>
      </c>
      <c r="K50" s="42">
        <f t="shared" si="87"/>
        <v>132345975989</v>
      </c>
      <c r="L50" s="40">
        <f t="shared" si="46"/>
        <v>5820101978</v>
      </c>
      <c r="M50" s="41">
        <v>1080786810</v>
      </c>
      <c r="N50" s="42">
        <v>4739315168</v>
      </c>
      <c r="O50" s="40">
        <f t="shared" si="47"/>
        <v>129335963083</v>
      </c>
      <c r="P50" s="41">
        <v>1729302262</v>
      </c>
      <c r="Q50" s="77">
        <v>127606660821</v>
      </c>
      <c r="R50" s="78">
        <f t="shared" si="48"/>
        <v>1047582235</v>
      </c>
      <c r="S50" s="79">
        <v>452087727</v>
      </c>
      <c r="T50" s="42">
        <v>595494508</v>
      </c>
      <c r="U50" s="40">
        <f t="shared" si="49"/>
        <v>18027520</v>
      </c>
      <c r="V50" s="41">
        <v>18027520</v>
      </c>
      <c r="W50" s="43">
        <v>0</v>
      </c>
      <c r="X50" s="40">
        <f t="shared" si="50"/>
        <v>134090455306</v>
      </c>
      <c r="Y50" s="41">
        <v>2339973825</v>
      </c>
      <c r="Z50" s="42">
        <v>131750481481</v>
      </c>
      <c r="AA50" s="44">
        <f t="shared" si="51"/>
        <v>0</v>
      </c>
      <c r="AB50" s="45">
        <v>0</v>
      </c>
      <c r="AC50" s="43">
        <v>0</v>
      </c>
      <c r="AD50" s="40">
        <f t="shared" si="52"/>
        <v>433113384</v>
      </c>
      <c r="AE50" s="41">
        <v>35550585</v>
      </c>
      <c r="AF50" s="42">
        <v>397562799</v>
      </c>
      <c r="AG50" s="40">
        <f t="shared" si="53"/>
        <v>2044593813</v>
      </c>
      <c r="AH50" s="41">
        <v>1127099363</v>
      </c>
      <c r="AI50" s="42">
        <v>917494450</v>
      </c>
      <c r="AJ50" s="46"/>
      <c r="AK50" s="55">
        <f t="shared" si="83"/>
        <v>0</v>
      </c>
      <c r="AL50" s="56">
        <v>0</v>
      </c>
      <c r="AM50" s="57">
        <v>0</v>
      </c>
      <c r="AN50" s="46"/>
      <c r="AO50" s="54">
        <f t="shared" si="55"/>
        <v>5318842572.0799999</v>
      </c>
      <c r="AP50" s="38">
        <v>4743256236.5100002</v>
      </c>
      <c r="AQ50" s="39">
        <v>575586335.56999993</v>
      </c>
      <c r="AR50" s="40">
        <f t="shared" si="56"/>
        <v>4142624524.9400001</v>
      </c>
      <c r="AS50" s="41">
        <v>3787047146.3699999</v>
      </c>
      <c r="AT50" s="42">
        <v>355577378.56999999</v>
      </c>
      <c r="AU50" s="40">
        <f t="shared" si="57"/>
        <v>1176218047.1399999</v>
      </c>
      <c r="AV50" s="41">
        <v>956209090.13999999</v>
      </c>
      <c r="AW50" s="42">
        <v>220008957</v>
      </c>
      <c r="AX50" s="44">
        <f t="shared" si="58"/>
        <v>0</v>
      </c>
      <c r="AY50" s="45">
        <v>0</v>
      </c>
      <c r="AZ50" s="43">
        <v>0</v>
      </c>
      <c r="BA50" s="44">
        <f t="shared" si="59"/>
        <v>0</v>
      </c>
      <c r="BB50" s="45">
        <v>0</v>
      </c>
      <c r="BC50" s="43">
        <v>0</v>
      </c>
      <c r="BD50" s="44">
        <f t="shared" si="60"/>
        <v>0</v>
      </c>
      <c r="BE50" s="45">
        <v>0</v>
      </c>
      <c r="BF50" s="43">
        <v>0</v>
      </c>
      <c r="BG50" s="40">
        <f t="shared" si="78"/>
        <v>4522737537.8299999</v>
      </c>
      <c r="BH50" s="41">
        <v>4121279746.0499997</v>
      </c>
      <c r="BI50" s="42">
        <v>401457791.77999997</v>
      </c>
      <c r="BJ50" s="40">
        <f t="shared" si="76"/>
        <v>2611399700.0999999</v>
      </c>
      <c r="BK50" s="41">
        <v>2333169581.1599998</v>
      </c>
      <c r="BL50" s="42">
        <v>278230118.94</v>
      </c>
      <c r="BM50" s="40">
        <f t="shared" si="1"/>
        <v>1911337837.7299998</v>
      </c>
      <c r="BN50" s="41">
        <v>1788110164.8899999</v>
      </c>
      <c r="BO50" s="42">
        <v>123227672.84</v>
      </c>
      <c r="BP50" s="44">
        <f t="shared" si="63"/>
        <v>0</v>
      </c>
      <c r="BQ50" s="45">
        <v>0</v>
      </c>
      <c r="BR50" s="43">
        <v>0</v>
      </c>
      <c r="BS50" s="40">
        <f t="shared" si="64"/>
        <v>796105034.25999999</v>
      </c>
      <c r="BT50" s="41">
        <v>621976490.47000003</v>
      </c>
      <c r="BU50" s="42">
        <v>174128543.78999999</v>
      </c>
      <c r="BV50" s="40">
        <f t="shared" si="65"/>
        <v>3785724</v>
      </c>
      <c r="BW50" s="41">
        <v>2595817</v>
      </c>
      <c r="BX50" s="42">
        <v>1189907</v>
      </c>
      <c r="BY50" s="40">
        <f t="shared" si="66"/>
        <v>4094878026</v>
      </c>
      <c r="BZ50" s="41">
        <v>3847589654</v>
      </c>
      <c r="CA50" s="42">
        <v>247288372</v>
      </c>
      <c r="CB50" s="40">
        <f t="shared" si="67"/>
        <v>1223964547</v>
      </c>
      <c r="CC50" s="41">
        <v>895666583</v>
      </c>
      <c r="CD50" s="42">
        <v>328297964</v>
      </c>
      <c r="CE50" s="50"/>
      <c r="CF50" s="55">
        <f t="shared" si="68"/>
        <v>0</v>
      </c>
      <c r="CG50" s="56">
        <v>0</v>
      </c>
      <c r="CH50" s="57">
        <v>0</v>
      </c>
      <c r="CI50" s="51"/>
      <c r="CJ50" s="55">
        <f t="shared" si="69"/>
        <v>0</v>
      </c>
      <c r="CK50" s="56">
        <v>0</v>
      </c>
      <c r="CL50" s="57">
        <v>0</v>
      </c>
      <c r="CM50" s="50"/>
      <c r="CN50" s="55">
        <f t="shared" si="70"/>
        <v>0</v>
      </c>
      <c r="CO50" s="56">
        <v>0</v>
      </c>
      <c r="CP50" s="57">
        <v>0</v>
      </c>
      <c r="CQ50" s="50"/>
      <c r="CR50" s="54">
        <f t="shared" si="71"/>
        <v>291383575440.08002</v>
      </c>
      <c r="CS50" s="38">
        <f t="shared" si="77"/>
        <v>23305410434.510002</v>
      </c>
      <c r="CT50" s="39">
        <f t="shared" si="77"/>
        <v>268078165005.57001</v>
      </c>
      <c r="CU50" s="46"/>
      <c r="CV50" s="40">
        <f t="shared" si="72"/>
        <v>127107225.90000001</v>
      </c>
      <c r="CW50" s="41">
        <v>98944904.799999997</v>
      </c>
      <c r="CX50" s="42">
        <v>28162321.100000001</v>
      </c>
      <c r="CY50" s="40">
        <f t="shared" si="73"/>
        <v>392250560</v>
      </c>
      <c r="CZ50" s="41">
        <v>290639449</v>
      </c>
      <c r="DA50" s="42">
        <v>101611111</v>
      </c>
      <c r="DB50" s="40">
        <f t="shared" si="74"/>
        <v>458734575353</v>
      </c>
      <c r="DC50" s="45">
        <v>0</v>
      </c>
      <c r="DD50" s="52">
        <v>458734575353</v>
      </c>
      <c r="DE50" s="321"/>
      <c r="DF50" s="322"/>
    </row>
    <row r="51" spans="1:163" s="53" customFormat="1" ht="13.2" x14ac:dyDescent="0.25">
      <c r="A51" s="34"/>
      <c r="B51" s="33" t="s">
        <v>20</v>
      </c>
      <c r="C51" s="54">
        <f t="shared" si="40"/>
        <v>311852877449</v>
      </c>
      <c r="D51" s="38">
        <f t="shared" si="84"/>
        <v>20321799240</v>
      </c>
      <c r="E51" s="39">
        <f t="shared" si="85"/>
        <v>291531078209</v>
      </c>
      <c r="F51" s="40">
        <f t="shared" si="0"/>
        <v>175238012104</v>
      </c>
      <c r="G51" s="41">
        <v>16410179792</v>
      </c>
      <c r="H51" s="77">
        <v>158827832312</v>
      </c>
      <c r="I51" s="40">
        <f t="shared" si="43"/>
        <v>136614865345</v>
      </c>
      <c r="J51" s="41">
        <f t="shared" si="86"/>
        <v>3911619448</v>
      </c>
      <c r="K51" s="42">
        <f t="shared" si="87"/>
        <v>132703245897</v>
      </c>
      <c r="L51" s="40">
        <f t="shared" si="46"/>
        <v>6819633419</v>
      </c>
      <c r="M51" s="41">
        <v>2041247875</v>
      </c>
      <c r="N51" s="42">
        <v>4778385544</v>
      </c>
      <c r="O51" s="40">
        <f t="shared" si="47"/>
        <v>129795231926</v>
      </c>
      <c r="P51" s="41">
        <v>1870371573</v>
      </c>
      <c r="Q51" s="77">
        <v>127924860353</v>
      </c>
      <c r="R51" s="78">
        <f t="shared" si="48"/>
        <v>1207518954</v>
      </c>
      <c r="S51" s="79">
        <v>578021871</v>
      </c>
      <c r="T51" s="42">
        <v>629497083</v>
      </c>
      <c r="U51" s="40">
        <f t="shared" si="49"/>
        <v>19378935</v>
      </c>
      <c r="V51" s="41">
        <v>19378935</v>
      </c>
      <c r="W51" s="43">
        <v>0</v>
      </c>
      <c r="X51" s="40">
        <f t="shared" si="50"/>
        <v>135387967456</v>
      </c>
      <c r="Y51" s="41">
        <v>3314218642</v>
      </c>
      <c r="Z51" s="42">
        <v>132073748814</v>
      </c>
      <c r="AA51" s="44">
        <f t="shared" si="51"/>
        <v>0</v>
      </c>
      <c r="AB51" s="45">
        <v>0</v>
      </c>
      <c r="AC51" s="43">
        <v>0</v>
      </c>
      <c r="AD51" s="40">
        <f t="shared" si="52"/>
        <v>272857380</v>
      </c>
      <c r="AE51" s="41">
        <v>24831266</v>
      </c>
      <c r="AF51" s="42">
        <v>248026114</v>
      </c>
      <c r="AG51" s="40">
        <f t="shared" si="53"/>
        <v>1925173890</v>
      </c>
      <c r="AH51" s="41">
        <v>1332667067</v>
      </c>
      <c r="AI51" s="42">
        <v>592506823</v>
      </c>
      <c r="AJ51" s="46"/>
      <c r="AK51" s="55">
        <f t="shared" si="83"/>
        <v>0</v>
      </c>
      <c r="AL51" s="56">
        <v>0</v>
      </c>
      <c r="AM51" s="57">
        <v>0</v>
      </c>
      <c r="AN51" s="46"/>
      <c r="AO51" s="54">
        <f t="shared" si="55"/>
        <v>5982156930.3900003</v>
      </c>
      <c r="AP51" s="38">
        <v>5373241227.5900002</v>
      </c>
      <c r="AQ51" s="39">
        <v>608915702.79999995</v>
      </c>
      <c r="AR51" s="40">
        <f t="shared" si="56"/>
        <v>4658884279.6400003</v>
      </c>
      <c r="AS51" s="41">
        <v>4284321715.8400002</v>
      </c>
      <c r="AT51" s="42">
        <v>374562563.80000001</v>
      </c>
      <c r="AU51" s="40">
        <f t="shared" si="57"/>
        <v>1323272650.75</v>
      </c>
      <c r="AV51" s="41">
        <v>1088919511.75</v>
      </c>
      <c r="AW51" s="42">
        <v>234353139</v>
      </c>
      <c r="AX51" s="44">
        <f t="shared" si="58"/>
        <v>0</v>
      </c>
      <c r="AY51" s="45">
        <v>0</v>
      </c>
      <c r="AZ51" s="43">
        <v>0</v>
      </c>
      <c r="BA51" s="44">
        <f t="shared" si="59"/>
        <v>0</v>
      </c>
      <c r="BB51" s="45">
        <v>0</v>
      </c>
      <c r="BC51" s="43">
        <v>0</v>
      </c>
      <c r="BD51" s="44">
        <f t="shared" si="60"/>
        <v>0</v>
      </c>
      <c r="BE51" s="45">
        <v>0</v>
      </c>
      <c r="BF51" s="43">
        <v>0</v>
      </c>
      <c r="BG51" s="40">
        <f t="shared" si="78"/>
        <v>5129264235.54</v>
      </c>
      <c r="BH51" s="41">
        <v>4701652198.0799999</v>
      </c>
      <c r="BI51" s="42">
        <v>427612037.45999998</v>
      </c>
      <c r="BJ51" s="40">
        <f t="shared" si="76"/>
        <v>2814066502.5900002</v>
      </c>
      <c r="BK51" s="41">
        <v>2524881664.9200001</v>
      </c>
      <c r="BL51" s="42">
        <v>289184837.67000002</v>
      </c>
      <c r="BM51" s="40">
        <f t="shared" si="1"/>
        <v>2315197732.9499998</v>
      </c>
      <c r="BN51" s="41">
        <v>2176770533.1599998</v>
      </c>
      <c r="BO51" s="42">
        <v>138427199.78999999</v>
      </c>
      <c r="BP51" s="44">
        <f t="shared" si="63"/>
        <v>0</v>
      </c>
      <c r="BQ51" s="45">
        <v>0</v>
      </c>
      <c r="BR51" s="43">
        <v>0</v>
      </c>
      <c r="BS51" s="40">
        <f>BT51+BU51</f>
        <v>852892694.85000002</v>
      </c>
      <c r="BT51" s="41">
        <v>671589029.50999999</v>
      </c>
      <c r="BU51" s="42">
        <v>181303665.34</v>
      </c>
      <c r="BV51" s="40">
        <f t="shared" si="65"/>
        <v>4158292</v>
      </c>
      <c r="BW51" s="41">
        <v>2860632</v>
      </c>
      <c r="BX51" s="42">
        <v>1297660</v>
      </c>
      <c r="BY51" s="40">
        <f t="shared" si="66"/>
        <v>4620834436.1700001</v>
      </c>
      <c r="BZ51" s="41">
        <v>4380095187.4300003</v>
      </c>
      <c r="CA51" s="42">
        <v>240739248.74000001</v>
      </c>
      <c r="CB51" s="40">
        <f t="shared" si="67"/>
        <v>1361322494.22</v>
      </c>
      <c r="CC51" s="41">
        <v>993146040.15999997</v>
      </c>
      <c r="CD51" s="42">
        <v>368176454.06</v>
      </c>
      <c r="CE51" s="50"/>
      <c r="CF51" s="55">
        <f t="shared" si="68"/>
        <v>0</v>
      </c>
      <c r="CG51" s="56">
        <v>0</v>
      </c>
      <c r="CH51" s="57">
        <v>0</v>
      </c>
      <c r="CI51" s="51"/>
      <c r="CJ51" s="55">
        <f t="shared" si="69"/>
        <v>0</v>
      </c>
      <c r="CK51" s="56">
        <v>0</v>
      </c>
      <c r="CL51" s="57">
        <v>0</v>
      </c>
      <c r="CM51" s="50"/>
      <c r="CN51" s="55">
        <f t="shared" si="70"/>
        <v>0</v>
      </c>
      <c r="CO51" s="56">
        <v>0</v>
      </c>
      <c r="CP51" s="57">
        <v>0</v>
      </c>
      <c r="CQ51" s="50"/>
      <c r="CR51" s="54">
        <f t="shared" si="71"/>
        <v>317835034379.39001</v>
      </c>
      <c r="CS51" s="38">
        <f t="shared" si="77"/>
        <v>25695040467.59</v>
      </c>
      <c r="CT51" s="39">
        <f t="shared" si="77"/>
        <v>292139993911.79999</v>
      </c>
      <c r="CU51" s="46"/>
      <c r="CV51" s="40">
        <f t="shared" si="72"/>
        <v>139669906.39999998</v>
      </c>
      <c r="CW51" s="41">
        <v>101788756.45999999</v>
      </c>
      <c r="CX51" s="42">
        <v>37881149.939999998</v>
      </c>
      <c r="CY51" s="40">
        <f t="shared" si="73"/>
        <v>402123344</v>
      </c>
      <c r="CZ51" s="41">
        <v>298434133</v>
      </c>
      <c r="DA51" s="42">
        <v>103689211</v>
      </c>
      <c r="DB51" s="40">
        <f t="shared" si="74"/>
        <v>536710234486.5</v>
      </c>
      <c r="DC51" s="45">
        <v>0</v>
      </c>
      <c r="DD51" s="52">
        <v>536710234486.5</v>
      </c>
      <c r="DE51" s="321"/>
      <c r="DF51" s="322"/>
    </row>
    <row r="52" spans="1:163" s="53" customFormat="1" ht="13.2" x14ac:dyDescent="0.25">
      <c r="A52" s="34"/>
      <c r="B52" s="33" t="s">
        <v>60</v>
      </c>
      <c r="C52" s="54">
        <f t="shared" si="40"/>
        <v>323878169640</v>
      </c>
      <c r="D52" s="38">
        <f t="shared" si="84"/>
        <v>19739990353</v>
      </c>
      <c r="E52" s="39">
        <f t="shared" si="85"/>
        <v>304138179287</v>
      </c>
      <c r="F52" s="40">
        <f t="shared" si="0"/>
        <v>181398505187</v>
      </c>
      <c r="G52" s="41">
        <v>17742487259</v>
      </c>
      <c r="H52" s="77">
        <v>163656017928</v>
      </c>
      <c r="I52" s="40">
        <f t="shared" si="43"/>
        <v>142479664453</v>
      </c>
      <c r="J52" s="41">
        <f t="shared" si="86"/>
        <v>1997503094</v>
      </c>
      <c r="K52" s="42">
        <f t="shared" si="87"/>
        <v>140482161359</v>
      </c>
      <c r="L52" s="40">
        <f t="shared" si="46"/>
        <v>4742980070</v>
      </c>
      <c r="M52" s="41">
        <v>230906967</v>
      </c>
      <c r="N52" s="42">
        <v>4512073103</v>
      </c>
      <c r="O52" s="40">
        <f t="shared" si="47"/>
        <v>137736684383</v>
      </c>
      <c r="P52" s="41">
        <v>1766596127</v>
      </c>
      <c r="Q52" s="77">
        <v>135970088256</v>
      </c>
      <c r="R52" s="78">
        <f t="shared" si="48"/>
        <v>1177927133</v>
      </c>
      <c r="S52" s="79">
        <v>512006726</v>
      </c>
      <c r="T52" s="42">
        <v>665920407</v>
      </c>
      <c r="U52" s="40">
        <f t="shared" si="49"/>
        <v>18686135</v>
      </c>
      <c r="V52" s="41">
        <v>18686135</v>
      </c>
      <c r="W52" s="43">
        <v>0</v>
      </c>
      <c r="X52" s="40">
        <f t="shared" si="50"/>
        <v>141283051185</v>
      </c>
      <c r="Y52" s="41">
        <v>1466810233</v>
      </c>
      <c r="Z52" s="42">
        <v>139816240952</v>
      </c>
      <c r="AA52" s="44">
        <f t="shared" si="51"/>
        <v>0</v>
      </c>
      <c r="AB52" s="45">
        <v>0</v>
      </c>
      <c r="AC52" s="43">
        <v>0</v>
      </c>
      <c r="AD52" s="40">
        <f t="shared" si="52"/>
        <v>370142531</v>
      </c>
      <c r="AE52" s="41">
        <v>29212735</v>
      </c>
      <c r="AF52" s="42">
        <v>340929796</v>
      </c>
      <c r="AG52" s="40">
        <f t="shared" si="53"/>
        <v>1758511127</v>
      </c>
      <c r="AH52" s="41">
        <v>1170625691</v>
      </c>
      <c r="AI52" s="42">
        <v>587885436</v>
      </c>
      <c r="AJ52" s="46"/>
      <c r="AK52" s="55">
        <f t="shared" si="83"/>
        <v>0</v>
      </c>
      <c r="AL52" s="56">
        <v>0</v>
      </c>
      <c r="AM52" s="57">
        <v>0</v>
      </c>
      <c r="AN52" s="46"/>
      <c r="AO52" s="54">
        <f t="shared" si="55"/>
        <v>6006180602.6900005</v>
      </c>
      <c r="AP52" s="38">
        <v>5402356845.9200001</v>
      </c>
      <c r="AQ52" s="39">
        <v>603823756.76999998</v>
      </c>
      <c r="AR52" s="40">
        <f t="shared" si="56"/>
        <v>4660849843</v>
      </c>
      <c r="AS52" s="41">
        <v>4294026220.23</v>
      </c>
      <c r="AT52" s="42">
        <v>366823622.76999998</v>
      </c>
      <c r="AU52" s="40">
        <f t="shared" si="57"/>
        <v>1345330759.6900001</v>
      </c>
      <c r="AV52" s="41">
        <v>1108330625.6900001</v>
      </c>
      <c r="AW52" s="42">
        <v>237000134</v>
      </c>
      <c r="AX52" s="44">
        <f t="shared" si="58"/>
        <v>0</v>
      </c>
      <c r="AY52" s="45">
        <v>0</v>
      </c>
      <c r="AZ52" s="43">
        <v>0</v>
      </c>
      <c r="BA52" s="44">
        <f t="shared" si="59"/>
        <v>0</v>
      </c>
      <c r="BB52" s="45">
        <v>0</v>
      </c>
      <c r="BC52" s="43">
        <v>0</v>
      </c>
      <c r="BD52" s="44">
        <f>BE52+BF52</f>
        <v>0</v>
      </c>
      <c r="BE52" s="45">
        <v>0</v>
      </c>
      <c r="BF52" s="43">
        <v>0</v>
      </c>
      <c r="BG52" s="40">
        <f t="shared" si="78"/>
        <v>5179149180.6400003</v>
      </c>
      <c r="BH52" s="41">
        <v>4739425810.6700001</v>
      </c>
      <c r="BI52" s="42">
        <v>439723369.97000003</v>
      </c>
      <c r="BJ52" s="40">
        <f t="shared" si="76"/>
        <v>2810560978.52</v>
      </c>
      <c r="BK52" s="41">
        <v>2509738134.5</v>
      </c>
      <c r="BL52" s="42">
        <v>300822844.01999998</v>
      </c>
      <c r="BM52" s="40">
        <f t="shared" si="1"/>
        <v>2368588202.1199999</v>
      </c>
      <c r="BN52" s="41">
        <v>2229687676.1700001</v>
      </c>
      <c r="BO52" s="42">
        <v>138900525.94999999</v>
      </c>
      <c r="BP52" s="44">
        <f t="shared" si="63"/>
        <v>0</v>
      </c>
      <c r="BQ52" s="45">
        <v>0</v>
      </c>
      <c r="BR52" s="43">
        <v>0</v>
      </c>
      <c r="BS52" s="40">
        <f t="shared" ref="BS52:BS62" si="88">BT52+BU52</f>
        <v>827031420.06999993</v>
      </c>
      <c r="BT52" s="41">
        <v>662931033.26999998</v>
      </c>
      <c r="BU52" s="42">
        <v>164100386.80000001</v>
      </c>
      <c r="BV52" s="40">
        <f t="shared" si="65"/>
        <v>4112629.44</v>
      </c>
      <c r="BW52" s="41">
        <v>2681685.44</v>
      </c>
      <c r="BX52" s="42">
        <v>1430944</v>
      </c>
      <c r="BY52" s="40">
        <f t="shared" si="66"/>
        <v>4640489707.2300005</v>
      </c>
      <c r="BZ52" s="41">
        <v>4389355162.6700001</v>
      </c>
      <c r="CA52" s="42">
        <v>251134544.56</v>
      </c>
      <c r="CB52" s="40">
        <f t="shared" si="67"/>
        <v>1365690895.46</v>
      </c>
      <c r="CC52" s="41">
        <v>1013001683.25</v>
      </c>
      <c r="CD52" s="42">
        <v>352689212.20999998</v>
      </c>
      <c r="CE52" s="50"/>
      <c r="CF52" s="55">
        <f t="shared" si="68"/>
        <v>0</v>
      </c>
      <c r="CG52" s="56">
        <v>0</v>
      </c>
      <c r="CH52" s="57">
        <v>0</v>
      </c>
      <c r="CI52" s="51"/>
      <c r="CJ52" s="55">
        <f t="shared" si="69"/>
        <v>0</v>
      </c>
      <c r="CK52" s="56">
        <v>0</v>
      </c>
      <c r="CL52" s="57">
        <v>0</v>
      </c>
      <c r="CM52" s="50"/>
      <c r="CN52" s="55">
        <f t="shared" si="70"/>
        <v>0</v>
      </c>
      <c r="CO52" s="56">
        <v>0</v>
      </c>
      <c r="CP52" s="57">
        <v>0</v>
      </c>
      <c r="CQ52" s="50"/>
      <c r="CR52" s="54">
        <f t="shared" si="71"/>
        <v>329884350242.69</v>
      </c>
      <c r="CS52" s="38">
        <f t="shared" si="77"/>
        <v>25142347198.919998</v>
      </c>
      <c r="CT52" s="39">
        <f t="shared" si="77"/>
        <v>304742003043.77002</v>
      </c>
      <c r="CU52" s="46"/>
      <c r="CV52" s="40">
        <f t="shared" si="72"/>
        <v>693668199.01999998</v>
      </c>
      <c r="CW52" s="41">
        <v>100190787.36</v>
      </c>
      <c r="CX52" s="42">
        <v>593477411.65999997</v>
      </c>
      <c r="CY52" s="40">
        <f t="shared" si="73"/>
        <v>448310369</v>
      </c>
      <c r="CZ52" s="41">
        <v>337090061</v>
      </c>
      <c r="DA52" s="42">
        <v>111220308</v>
      </c>
      <c r="DB52" s="40">
        <f t="shared" si="74"/>
        <v>582846760552.51001</v>
      </c>
      <c r="DC52" s="45">
        <v>0</v>
      </c>
      <c r="DD52" s="52">
        <v>582846760552.51001</v>
      </c>
      <c r="DE52" s="321"/>
      <c r="DF52" s="322"/>
    </row>
    <row r="53" spans="1:163" s="53" customFormat="1" ht="13.2" x14ac:dyDescent="0.25">
      <c r="A53" s="34"/>
      <c r="B53" s="33" t="s">
        <v>21</v>
      </c>
      <c r="C53" s="54">
        <f>D53+E53</f>
        <v>289059532462</v>
      </c>
      <c r="D53" s="38">
        <f t="shared" si="84"/>
        <v>18160351055</v>
      </c>
      <c r="E53" s="39">
        <f t="shared" si="85"/>
        <v>270899181407</v>
      </c>
      <c r="F53" s="40">
        <f t="shared" si="0"/>
        <v>158800059597</v>
      </c>
      <c r="G53" s="41">
        <v>15284101032</v>
      </c>
      <c r="H53" s="77">
        <v>143515958565</v>
      </c>
      <c r="I53" s="40">
        <f t="shared" si="43"/>
        <v>130259472865</v>
      </c>
      <c r="J53" s="41">
        <f t="shared" si="86"/>
        <v>2876250023</v>
      </c>
      <c r="K53" s="42">
        <f t="shared" si="87"/>
        <v>127383222842</v>
      </c>
      <c r="L53" s="40">
        <f t="shared" si="46"/>
        <v>5888996536</v>
      </c>
      <c r="M53" s="41">
        <v>1145393580</v>
      </c>
      <c r="N53" s="42">
        <v>4743602956</v>
      </c>
      <c r="O53" s="40">
        <f t="shared" si="47"/>
        <v>124370476329</v>
      </c>
      <c r="P53" s="41">
        <v>1730856443</v>
      </c>
      <c r="Q53" s="77">
        <v>122639619886</v>
      </c>
      <c r="R53" s="78">
        <f t="shared" si="48"/>
        <v>1111796036</v>
      </c>
      <c r="S53" s="79">
        <v>491620052</v>
      </c>
      <c r="T53" s="42">
        <v>620175984</v>
      </c>
      <c r="U53" s="40">
        <f t="shared" si="49"/>
        <v>19340434</v>
      </c>
      <c r="V53" s="41">
        <v>19340434</v>
      </c>
      <c r="W53" s="43">
        <v>0</v>
      </c>
      <c r="X53" s="40">
        <f t="shared" si="50"/>
        <v>129128336395</v>
      </c>
      <c r="Y53" s="41">
        <v>2365289537</v>
      </c>
      <c r="Z53" s="42">
        <v>126763046858</v>
      </c>
      <c r="AA53" s="44">
        <f t="shared" si="51"/>
        <v>0</v>
      </c>
      <c r="AB53" s="45">
        <v>0</v>
      </c>
      <c r="AC53" s="43">
        <v>0</v>
      </c>
      <c r="AD53" s="40">
        <f t="shared" si="52"/>
        <v>425121447</v>
      </c>
      <c r="AE53" s="41">
        <v>29848003</v>
      </c>
      <c r="AF53" s="42">
        <v>395273444</v>
      </c>
      <c r="AG53" s="40">
        <f t="shared" si="53"/>
        <v>1619015141</v>
      </c>
      <c r="AH53" s="41">
        <v>1160743018</v>
      </c>
      <c r="AI53" s="42">
        <v>458272123</v>
      </c>
      <c r="AJ53" s="46"/>
      <c r="AK53" s="55">
        <f t="shared" si="83"/>
        <v>0</v>
      </c>
      <c r="AL53" s="56">
        <v>0</v>
      </c>
      <c r="AM53" s="57">
        <v>0</v>
      </c>
      <c r="AN53" s="46"/>
      <c r="AO53" s="54">
        <f t="shared" si="55"/>
        <v>5995353904.1100006</v>
      </c>
      <c r="AP53" s="38">
        <v>5403376464.6000004</v>
      </c>
      <c r="AQ53" s="39">
        <v>591977439.50999999</v>
      </c>
      <c r="AR53" s="40">
        <f t="shared" si="56"/>
        <v>4692865909.8699999</v>
      </c>
      <c r="AS53" s="41">
        <v>4328664484.3599997</v>
      </c>
      <c r="AT53" s="42">
        <v>364201425.50999999</v>
      </c>
      <c r="AU53" s="40">
        <f t="shared" si="57"/>
        <v>1302487994.24</v>
      </c>
      <c r="AV53" s="41">
        <v>1074711980.24</v>
      </c>
      <c r="AW53" s="42">
        <v>227776014</v>
      </c>
      <c r="AX53" s="44">
        <f t="shared" si="58"/>
        <v>0</v>
      </c>
      <c r="AY53" s="45">
        <v>0</v>
      </c>
      <c r="AZ53" s="43">
        <v>0</v>
      </c>
      <c r="BA53" s="44">
        <f t="shared" si="59"/>
        <v>0</v>
      </c>
      <c r="BB53" s="45">
        <v>0</v>
      </c>
      <c r="BC53" s="43">
        <v>0</v>
      </c>
      <c r="BD53" s="44">
        <f t="shared" ref="BD53:BD63" si="89">BE53+BF53</f>
        <v>0</v>
      </c>
      <c r="BE53" s="45">
        <v>0</v>
      </c>
      <c r="BF53" s="43">
        <v>0</v>
      </c>
      <c r="BG53" s="40">
        <f t="shared" si="78"/>
        <v>5171692933.5500002</v>
      </c>
      <c r="BH53" s="41">
        <v>4759108087.6000004</v>
      </c>
      <c r="BI53" s="42">
        <v>412584845.94999999</v>
      </c>
      <c r="BJ53" s="40">
        <f t="shared" si="76"/>
        <v>2792111849.3800001</v>
      </c>
      <c r="BK53" s="41">
        <v>2513163468.7800002</v>
      </c>
      <c r="BL53" s="42">
        <v>278948380.60000002</v>
      </c>
      <c r="BM53" s="40">
        <f t="shared" si="1"/>
        <v>2379581084.1700001</v>
      </c>
      <c r="BN53" s="41">
        <v>2245944618.8200002</v>
      </c>
      <c r="BO53" s="42">
        <v>133636465.34999999</v>
      </c>
      <c r="BP53" s="44">
        <f t="shared" si="63"/>
        <v>0</v>
      </c>
      <c r="BQ53" s="45">
        <v>0</v>
      </c>
      <c r="BR53" s="43">
        <v>0</v>
      </c>
      <c r="BS53" s="40">
        <f t="shared" si="88"/>
        <v>823660966.56999993</v>
      </c>
      <c r="BT53" s="41">
        <v>644268375.00999999</v>
      </c>
      <c r="BU53" s="42">
        <v>179392591.56</v>
      </c>
      <c r="BV53" s="40">
        <f t="shared" si="65"/>
        <v>3378907</v>
      </c>
      <c r="BW53" s="41">
        <v>2669981</v>
      </c>
      <c r="BX53" s="42">
        <v>708926</v>
      </c>
      <c r="BY53" s="40">
        <f t="shared" si="66"/>
        <v>4626633394.2200003</v>
      </c>
      <c r="BZ53" s="41">
        <v>4395613133.0500002</v>
      </c>
      <c r="CA53" s="42">
        <v>231020261.16999999</v>
      </c>
      <c r="CB53" s="40">
        <f t="shared" si="67"/>
        <v>1368720509.8899999</v>
      </c>
      <c r="CC53" s="41">
        <v>1007763331.55</v>
      </c>
      <c r="CD53" s="42">
        <v>360957178.33999997</v>
      </c>
      <c r="CE53" s="50"/>
      <c r="CF53" s="55">
        <f t="shared" si="68"/>
        <v>0</v>
      </c>
      <c r="CG53" s="56">
        <v>0</v>
      </c>
      <c r="CH53" s="57">
        <v>0</v>
      </c>
      <c r="CI53" s="51"/>
      <c r="CJ53" s="55">
        <f t="shared" si="69"/>
        <v>0</v>
      </c>
      <c r="CK53" s="56">
        <v>0</v>
      </c>
      <c r="CL53" s="57">
        <v>0</v>
      </c>
      <c r="CM53" s="50"/>
      <c r="CN53" s="55">
        <f t="shared" si="70"/>
        <v>0</v>
      </c>
      <c r="CO53" s="56">
        <v>0</v>
      </c>
      <c r="CP53" s="57">
        <v>0</v>
      </c>
      <c r="CQ53" s="50"/>
      <c r="CR53" s="54">
        <f t="shared" si="71"/>
        <v>295054886366.10999</v>
      </c>
      <c r="CS53" s="38">
        <f t="shared" si="77"/>
        <v>23563727519.599998</v>
      </c>
      <c r="CT53" s="39">
        <f t="shared" si="77"/>
        <v>271491158846.51001</v>
      </c>
      <c r="CU53" s="46"/>
      <c r="CV53" s="40">
        <f t="shared" si="72"/>
        <v>129657346.24000001</v>
      </c>
      <c r="CW53" s="41">
        <v>101076827.51000001</v>
      </c>
      <c r="CX53" s="42">
        <v>28580518.73</v>
      </c>
      <c r="CY53" s="40">
        <f t="shared" si="73"/>
        <v>404611977</v>
      </c>
      <c r="CZ53" s="41">
        <v>300087801</v>
      </c>
      <c r="DA53" s="42">
        <v>104524176</v>
      </c>
      <c r="DB53" s="40">
        <f t="shared" si="74"/>
        <v>585185017006.56006</v>
      </c>
      <c r="DC53" s="45">
        <v>0</v>
      </c>
      <c r="DD53" s="52">
        <v>585185017006.56006</v>
      </c>
      <c r="DE53" s="321"/>
      <c r="DF53" s="322"/>
    </row>
    <row r="54" spans="1:163" s="53" customFormat="1" ht="13.2" x14ac:dyDescent="0.25">
      <c r="A54" s="34"/>
      <c r="B54" s="33" t="s">
        <v>22</v>
      </c>
      <c r="C54" s="54">
        <f t="shared" ref="C54:C64" si="90">D54+E54</f>
        <v>328258441603</v>
      </c>
      <c r="D54" s="38">
        <f t="shared" si="84"/>
        <v>21508908812</v>
      </c>
      <c r="E54" s="39">
        <f t="shared" si="85"/>
        <v>306749532791</v>
      </c>
      <c r="F54" s="40">
        <f t="shared" si="0"/>
        <v>173578245459</v>
      </c>
      <c r="G54" s="41">
        <v>18459539408</v>
      </c>
      <c r="H54" s="77">
        <v>155118706051</v>
      </c>
      <c r="I54" s="40">
        <f t="shared" si="43"/>
        <v>154680196144</v>
      </c>
      <c r="J54" s="41">
        <f t="shared" si="86"/>
        <v>3049369404</v>
      </c>
      <c r="K54" s="42">
        <f t="shared" si="87"/>
        <v>151630826740</v>
      </c>
      <c r="L54" s="40">
        <f t="shared" si="46"/>
        <v>6554668177</v>
      </c>
      <c r="M54" s="41">
        <v>1119018898</v>
      </c>
      <c r="N54" s="42">
        <v>5435649279</v>
      </c>
      <c r="O54" s="40">
        <f t="shared" si="47"/>
        <v>148125527967</v>
      </c>
      <c r="P54" s="41">
        <v>1930350506</v>
      </c>
      <c r="Q54" s="77">
        <v>146195177461</v>
      </c>
      <c r="R54" s="78">
        <f t="shared" si="48"/>
        <v>1346776900</v>
      </c>
      <c r="S54" s="79">
        <v>561039538</v>
      </c>
      <c r="T54" s="42">
        <v>785737362</v>
      </c>
      <c r="U54" s="40">
        <f t="shared" si="49"/>
        <v>19023201</v>
      </c>
      <c r="V54" s="41">
        <v>19023201</v>
      </c>
      <c r="W54" s="43">
        <v>0</v>
      </c>
      <c r="X54" s="40">
        <f t="shared" si="50"/>
        <v>153314396043</v>
      </c>
      <c r="Y54" s="41">
        <v>2469306665</v>
      </c>
      <c r="Z54" s="42">
        <v>150845089378</v>
      </c>
      <c r="AA54" s="44">
        <f t="shared" si="51"/>
        <v>0</v>
      </c>
      <c r="AB54" s="45">
        <v>0</v>
      </c>
      <c r="AC54" s="43">
        <v>0</v>
      </c>
      <c r="AD54" s="40">
        <f t="shared" si="52"/>
        <v>368325044</v>
      </c>
      <c r="AE54" s="41">
        <v>25017857</v>
      </c>
      <c r="AF54" s="42">
        <v>343307187</v>
      </c>
      <c r="AG54" s="40">
        <f t="shared" si="53"/>
        <v>1681633371</v>
      </c>
      <c r="AH54" s="41">
        <v>1309405290</v>
      </c>
      <c r="AI54" s="42">
        <v>372228081</v>
      </c>
      <c r="AJ54" s="46"/>
      <c r="AK54" s="55">
        <f t="shared" si="83"/>
        <v>0</v>
      </c>
      <c r="AL54" s="56">
        <v>0</v>
      </c>
      <c r="AM54" s="57">
        <v>0</v>
      </c>
      <c r="AN54" s="46"/>
      <c r="AO54" s="54">
        <f t="shared" si="55"/>
        <v>6605912005</v>
      </c>
      <c r="AP54" s="38">
        <v>5956420643</v>
      </c>
      <c r="AQ54" s="39">
        <v>649491362</v>
      </c>
      <c r="AR54" s="40">
        <f t="shared" si="56"/>
        <v>5196684784</v>
      </c>
      <c r="AS54" s="41">
        <v>4789286866</v>
      </c>
      <c r="AT54" s="42">
        <v>407397918</v>
      </c>
      <c r="AU54" s="40">
        <f t="shared" si="57"/>
        <v>1409227221</v>
      </c>
      <c r="AV54" s="41">
        <v>1167133777</v>
      </c>
      <c r="AW54" s="42">
        <v>242093444</v>
      </c>
      <c r="AX54" s="44">
        <f t="shared" si="58"/>
        <v>0</v>
      </c>
      <c r="AY54" s="45">
        <v>0</v>
      </c>
      <c r="AZ54" s="43">
        <v>0</v>
      </c>
      <c r="BA54" s="44">
        <f t="shared" si="59"/>
        <v>0</v>
      </c>
      <c r="BB54" s="45">
        <v>0</v>
      </c>
      <c r="BC54" s="43">
        <v>0</v>
      </c>
      <c r="BD54" s="44">
        <f t="shared" si="89"/>
        <v>0</v>
      </c>
      <c r="BE54" s="45">
        <v>0</v>
      </c>
      <c r="BF54" s="43">
        <v>0</v>
      </c>
      <c r="BG54" s="40">
        <f t="shared" si="78"/>
        <v>5700104051</v>
      </c>
      <c r="BH54" s="41">
        <v>5251000668</v>
      </c>
      <c r="BI54" s="42">
        <v>449103383</v>
      </c>
      <c r="BJ54" s="40">
        <f t="shared" si="76"/>
        <v>3000315704</v>
      </c>
      <c r="BK54" s="41">
        <v>2698259840</v>
      </c>
      <c r="BL54" s="42">
        <v>302055864</v>
      </c>
      <c r="BM54" s="40">
        <f t="shared" si="1"/>
        <v>2699788347</v>
      </c>
      <c r="BN54" s="41">
        <v>2552740828</v>
      </c>
      <c r="BO54" s="42">
        <v>147047519</v>
      </c>
      <c r="BP54" s="44">
        <f t="shared" si="63"/>
        <v>0</v>
      </c>
      <c r="BQ54" s="45">
        <v>0</v>
      </c>
      <c r="BR54" s="43">
        <v>0</v>
      </c>
      <c r="BS54" s="40">
        <f t="shared" si="88"/>
        <v>905807953</v>
      </c>
      <c r="BT54" s="41">
        <v>705419975</v>
      </c>
      <c r="BU54" s="42">
        <v>200387978</v>
      </c>
      <c r="BV54" s="40">
        <f t="shared" si="65"/>
        <v>3789810</v>
      </c>
      <c r="BW54" s="41">
        <v>3062162</v>
      </c>
      <c r="BX54" s="42">
        <v>727648</v>
      </c>
      <c r="BY54" s="40">
        <f t="shared" si="66"/>
        <v>5059167141.3500004</v>
      </c>
      <c r="BZ54" s="41">
        <v>4802689078.29</v>
      </c>
      <c r="CA54" s="42">
        <v>256478063.06</v>
      </c>
      <c r="CB54" s="40">
        <f t="shared" si="67"/>
        <v>1546744863</v>
      </c>
      <c r="CC54" s="41">
        <v>1153731564</v>
      </c>
      <c r="CD54" s="42">
        <v>393013299</v>
      </c>
      <c r="CE54" s="50"/>
      <c r="CF54" s="55">
        <f t="shared" si="68"/>
        <v>0</v>
      </c>
      <c r="CG54" s="56">
        <v>0</v>
      </c>
      <c r="CH54" s="57">
        <v>0</v>
      </c>
      <c r="CI54" s="51"/>
      <c r="CJ54" s="55">
        <f t="shared" si="69"/>
        <v>0</v>
      </c>
      <c r="CK54" s="56">
        <v>0</v>
      </c>
      <c r="CL54" s="57">
        <v>0</v>
      </c>
      <c r="CM54" s="50"/>
      <c r="CN54" s="55">
        <f t="shared" si="70"/>
        <v>0</v>
      </c>
      <c r="CO54" s="56">
        <v>0</v>
      </c>
      <c r="CP54" s="57">
        <v>0</v>
      </c>
      <c r="CQ54" s="50"/>
      <c r="CR54" s="54">
        <f t="shared" si="71"/>
        <v>334864353608</v>
      </c>
      <c r="CS54" s="38">
        <f t="shared" si="77"/>
        <v>27465329455</v>
      </c>
      <c r="CT54" s="39">
        <f t="shared" si="77"/>
        <v>307399024153</v>
      </c>
      <c r="CU54" s="46"/>
      <c r="CV54" s="40">
        <f t="shared" si="72"/>
        <v>136153695</v>
      </c>
      <c r="CW54" s="41">
        <v>114297321</v>
      </c>
      <c r="CX54" s="42">
        <v>21856374</v>
      </c>
      <c r="CY54" s="40">
        <f t="shared" si="73"/>
        <v>483485932</v>
      </c>
      <c r="CZ54" s="41">
        <v>355170706</v>
      </c>
      <c r="DA54" s="42">
        <v>128315226</v>
      </c>
      <c r="DB54" s="40">
        <f t="shared" si="74"/>
        <v>559216356129</v>
      </c>
      <c r="DC54" s="45">
        <v>0</v>
      </c>
      <c r="DD54" s="52">
        <v>559216356129</v>
      </c>
      <c r="DE54" s="321"/>
      <c r="DF54" s="322"/>
    </row>
    <row r="55" spans="1:163" s="53" customFormat="1" ht="13.2" x14ac:dyDescent="0.25">
      <c r="A55" s="34"/>
      <c r="B55" s="33" t="s">
        <v>23</v>
      </c>
      <c r="C55" s="54">
        <f t="shared" si="90"/>
        <v>292505597057</v>
      </c>
      <c r="D55" s="38">
        <f t="shared" si="84"/>
        <v>18215670765</v>
      </c>
      <c r="E55" s="39">
        <f t="shared" si="85"/>
        <v>274289926292</v>
      </c>
      <c r="F55" s="40">
        <f t="shared" si="0"/>
        <v>148815340873</v>
      </c>
      <c r="G55" s="41">
        <v>15391585060</v>
      </c>
      <c r="H55" s="77">
        <v>133423755813</v>
      </c>
      <c r="I55" s="40">
        <f t="shared" si="43"/>
        <v>143690256184</v>
      </c>
      <c r="J55" s="41">
        <f t="shared" si="86"/>
        <v>2824085705</v>
      </c>
      <c r="K55" s="42">
        <f t="shared" si="87"/>
        <v>140866170479</v>
      </c>
      <c r="L55" s="40">
        <f t="shared" si="46"/>
        <v>5913936170</v>
      </c>
      <c r="M55" s="41">
        <v>1136413365</v>
      </c>
      <c r="N55" s="42">
        <v>4777522805</v>
      </c>
      <c r="O55" s="40">
        <f t="shared" si="47"/>
        <v>137776320014</v>
      </c>
      <c r="P55" s="41">
        <v>1687672340</v>
      </c>
      <c r="Q55" s="77">
        <v>136088647674</v>
      </c>
      <c r="R55" s="78">
        <f t="shared" si="48"/>
        <v>1245467757</v>
      </c>
      <c r="S55" s="79">
        <v>511537485</v>
      </c>
      <c r="T55" s="42">
        <v>733930272</v>
      </c>
      <c r="U55" s="40">
        <f t="shared" si="49"/>
        <v>18087288</v>
      </c>
      <c r="V55" s="41">
        <v>18087288</v>
      </c>
      <c r="W55" s="43">
        <v>0</v>
      </c>
      <c r="X55" s="40">
        <f t="shared" si="50"/>
        <v>142426701139</v>
      </c>
      <c r="Y55" s="41">
        <v>2294460932</v>
      </c>
      <c r="Z55" s="42">
        <v>140132240207</v>
      </c>
      <c r="AA55" s="44">
        <f t="shared" si="51"/>
        <v>0</v>
      </c>
      <c r="AB55" s="45">
        <v>0</v>
      </c>
      <c r="AC55" s="43">
        <v>0</v>
      </c>
      <c r="AD55" s="40">
        <f t="shared" si="52"/>
        <v>417633482</v>
      </c>
      <c r="AE55" s="41">
        <v>29813773</v>
      </c>
      <c r="AF55" s="42">
        <v>387819709</v>
      </c>
      <c r="AG55" s="40">
        <f t="shared" si="53"/>
        <v>1580836146</v>
      </c>
      <c r="AH55" s="41">
        <v>1195424540</v>
      </c>
      <c r="AI55" s="42">
        <v>385411606</v>
      </c>
      <c r="AJ55" s="46"/>
      <c r="AK55" s="55">
        <f t="shared" si="83"/>
        <v>0</v>
      </c>
      <c r="AL55" s="56">
        <v>0</v>
      </c>
      <c r="AM55" s="57">
        <v>0</v>
      </c>
      <c r="AN55" s="46"/>
      <c r="AO55" s="54">
        <f t="shared" si="55"/>
        <v>6178286211</v>
      </c>
      <c r="AP55" s="38">
        <v>5556599551</v>
      </c>
      <c r="AQ55" s="39">
        <v>621686660</v>
      </c>
      <c r="AR55" s="40">
        <f t="shared" si="56"/>
        <v>4882718797</v>
      </c>
      <c r="AS55" s="41">
        <v>4487663810</v>
      </c>
      <c r="AT55" s="42">
        <v>395054987</v>
      </c>
      <c r="AU55" s="40">
        <f t="shared" si="57"/>
        <v>1295567414</v>
      </c>
      <c r="AV55" s="41">
        <v>1068935741</v>
      </c>
      <c r="AW55" s="42">
        <v>226631673</v>
      </c>
      <c r="AX55" s="44">
        <f t="shared" si="58"/>
        <v>0</v>
      </c>
      <c r="AY55" s="45">
        <v>0</v>
      </c>
      <c r="AZ55" s="43">
        <v>0</v>
      </c>
      <c r="BA55" s="44">
        <f t="shared" si="59"/>
        <v>0</v>
      </c>
      <c r="BB55" s="45">
        <v>0</v>
      </c>
      <c r="BC55" s="43">
        <v>0</v>
      </c>
      <c r="BD55" s="44">
        <f t="shared" si="89"/>
        <v>0</v>
      </c>
      <c r="BE55" s="45">
        <v>0</v>
      </c>
      <c r="BF55" s="43">
        <v>0</v>
      </c>
      <c r="BG55" s="40">
        <f t="shared" si="78"/>
        <v>5304989870</v>
      </c>
      <c r="BH55" s="41">
        <v>4883154315</v>
      </c>
      <c r="BI55" s="42">
        <v>421835555</v>
      </c>
      <c r="BJ55" s="40">
        <f t="shared" si="76"/>
        <v>2725678533</v>
      </c>
      <c r="BK55" s="41">
        <v>2463622875</v>
      </c>
      <c r="BL55" s="42">
        <v>262055658</v>
      </c>
      <c r="BM55" s="40">
        <f t="shared" si="1"/>
        <v>2579311335</v>
      </c>
      <c r="BN55" s="41">
        <v>2419531439</v>
      </c>
      <c r="BO55" s="42">
        <v>159779896</v>
      </c>
      <c r="BP55" s="44">
        <f t="shared" si="63"/>
        <v>0</v>
      </c>
      <c r="BQ55" s="45">
        <v>0</v>
      </c>
      <c r="BR55" s="43">
        <v>0</v>
      </c>
      <c r="BS55" s="40">
        <f t="shared" si="88"/>
        <v>873296341</v>
      </c>
      <c r="BT55" s="41">
        <v>673445236</v>
      </c>
      <c r="BU55" s="42">
        <v>199851105</v>
      </c>
      <c r="BV55" s="40">
        <f t="shared" si="65"/>
        <v>4675033</v>
      </c>
      <c r="BW55" s="41">
        <v>3610862</v>
      </c>
      <c r="BX55" s="42">
        <v>1064171</v>
      </c>
      <c r="BY55" s="40">
        <f t="shared" si="66"/>
        <v>4657335110.6399994</v>
      </c>
      <c r="BZ55" s="41">
        <v>4423713504.1599998</v>
      </c>
      <c r="CA55" s="42">
        <v>233621606.47999999</v>
      </c>
      <c r="CB55" s="40">
        <f t="shared" si="67"/>
        <v>1520951100</v>
      </c>
      <c r="CC55" s="41">
        <v>1132886047</v>
      </c>
      <c r="CD55" s="42">
        <v>388065053</v>
      </c>
      <c r="CE55" s="50"/>
      <c r="CF55" s="55">
        <f t="shared" si="68"/>
        <v>0</v>
      </c>
      <c r="CG55" s="56">
        <v>0</v>
      </c>
      <c r="CH55" s="57">
        <v>0</v>
      </c>
      <c r="CI55" s="51"/>
      <c r="CJ55" s="55">
        <f t="shared" si="69"/>
        <v>0</v>
      </c>
      <c r="CK55" s="56">
        <v>0</v>
      </c>
      <c r="CL55" s="57">
        <v>0</v>
      </c>
      <c r="CM55" s="50"/>
      <c r="CN55" s="55">
        <f t="shared" si="70"/>
        <v>0</v>
      </c>
      <c r="CO55" s="56">
        <v>0</v>
      </c>
      <c r="CP55" s="57">
        <v>0</v>
      </c>
      <c r="CQ55" s="50"/>
      <c r="CR55" s="54">
        <f t="shared" si="71"/>
        <v>298683883268</v>
      </c>
      <c r="CS55" s="38">
        <f t="shared" si="77"/>
        <v>23772270316</v>
      </c>
      <c r="CT55" s="39">
        <f t="shared" si="77"/>
        <v>274911612952</v>
      </c>
      <c r="CU55" s="46"/>
      <c r="CV55" s="40">
        <f t="shared" si="72"/>
        <v>145184760</v>
      </c>
      <c r="CW55" s="41">
        <v>101611755</v>
      </c>
      <c r="CX55" s="42">
        <v>43573005</v>
      </c>
      <c r="CY55" s="40">
        <f t="shared" si="73"/>
        <v>405688814</v>
      </c>
      <c r="CZ55" s="41">
        <v>285314472</v>
      </c>
      <c r="DA55" s="42">
        <v>120374342</v>
      </c>
      <c r="DB55" s="40">
        <f t="shared" si="74"/>
        <v>45540652226</v>
      </c>
      <c r="DC55" s="45">
        <v>0</v>
      </c>
      <c r="DD55" s="52">
        <v>45540652226</v>
      </c>
      <c r="DE55" s="321"/>
      <c r="DF55" s="322"/>
    </row>
    <row r="56" spans="1:163" s="53" customFormat="1" ht="13.2" x14ac:dyDescent="0.25">
      <c r="A56" s="34"/>
      <c r="B56" s="33" t="s">
        <v>24</v>
      </c>
      <c r="C56" s="54">
        <f t="shared" si="90"/>
        <v>303377505198</v>
      </c>
      <c r="D56" s="38">
        <f t="shared" si="84"/>
        <v>19728180975</v>
      </c>
      <c r="E56" s="39">
        <f t="shared" si="85"/>
        <v>283649324223</v>
      </c>
      <c r="F56" s="40">
        <f t="shared" si="0"/>
        <v>158052579206</v>
      </c>
      <c r="G56" s="41">
        <v>16729488315</v>
      </c>
      <c r="H56" s="77">
        <v>141323090891</v>
      </c>
      <c r="I56" s="40">
        <f t="shared" si="43"/>
        <v>145324925992</v>
      </c>
      <c r="J56" s="41">
        <f t="shared" si="86"/>
        <v>2998692660</v>
      </c>
      <c r="K56" s="42">
        <f t="shared" si="87"/>
        <v>142326233332</v>
      </c>
      <c r="L56" s="40">
        <f t="shared" si="46"/>
        <v>6102134101</v>
      </c>
      <c r="M56" s="41">
        <v>1137936433</v>
      </c>
      <c r="N56" s="42">
        <v>4964197668</v>
      </c>
      <c r="O56" s="40">
        <f t="shared" si="47"/>
        <v>139222791891</v>
      </c>
      <c r="P56" s="41">
        <v>1860756227</v>
      </c>
      <c r="Q56" s="77">
        <v>137362035664</v>
      </c>
      <c r="R56" s="78">
        <f t="shared" si="48"/>
        <v>1291440361</v>
      </c>
      <c r="S56" s="79">
        <v>516559589</v>
      </c>
      <c r="T56" s="42">
        <v>774880772</v>
      </c>
      <c r="U56" s="40">
        <f t="shared" si="49"/>
        <v>18148633</v>
      </c>
      <c r="V56" s="41">
        <v>18148633</v>
      </c>
      <c r="W56" s="43">
        <v>0</v>
      </c>
      <c r="X56" s="40">
        <f t="shared" si="50"/>
        <v>144015336998</v>
      </c>
      <c r="Y56" s="41">
        <v>2463984438</v>
      </c>
      <c r="Z56" s="42">
        <v>141551352560</v>
      </c>
      <c r="AA56" s="44">
        <f t="shared" si="51"/>
        <v>0</v>
      </c>
      <c r="AB56" s="45">
        <v>0</v>
      </c>
      <c r="AC56" s="43">
        <v>0</v>
      </c>
      <c r="AD56" s="40">
        <f t="shared" si="52"/>
        <v>342687103</v>
      </c>
      <c r="AE56" s="41">
        <v>36709037</v>
      </c>
      <c r="AF56" s="42">
        <v>305978066</v>
      </c>
      <c r="AG56" s="40">
        <f t="shared" si="53"/>
        <v>1735475498</v>
      </c>
      <c r="AH56" s="41">
        <v>1345928591</v>
      </c>
      <c r="AI56" s="42">
        <v>389546907</v>
      </c>
      <c r="AJ56" s="46"/>
      <c r="AK56" s="55">
        <f t="shared" si="83"/>
        <v>0</v>
      </c>
      <c r="AL56" s="56">
        <v>0</v>
      </c>
      <c r="AM56" s="57">
        <v>0</v>
      </c>
      <c r="AN56" s="46"/>
      <c r="AO56" s="54">
        <f t="shared" si="55"/>
        <v>6240484311.6599998</v>
      </c>
      <c r="AP56" s="38">
        <v>5595025348.6999998</v>
      </c>
      <c r="AQ56" s="39">
        <v>645458962.96000004</v>
      </c>
      <c r="AR56" s="40">
        <f t="shared" si="56"/>
        <v>4938562016.3699999</v>
      </c>
      <c r="AS56" s="41">
        <v>4536514691.4099998</v>
      </c>
      <c r="AT56" s="42">
        <v>402047324.95999998</v>
      </c>
      <c r="AU56" s="40">
        <f t="shared" si="57"/>
        <v>1301922295.29</v>
      </c>
      <c r="AV56" s="41">
        <v>1058510657.29</v>
      </c>
      <c r="AW56" s="42">
        <v>243411638</v>
      </c>
      <c r="AX56" s="44">
        <f t="shared" si="58"/>
        <v>0</v>
      </c>
      <c r="AY56" s="45">
        <v>0</v>
      </c>
      <c r="AZ56" s="43">
        <v>0</v>
      </c>
      <c r="BA56" s="44">
        <f t="shared" si="59"/>
        <v>0</v>
      </c>
      <c r="BB56" s="45">
        <v>0</v>
      </c>
      <c r="BC56" s="43">
        <v>0</v>
      </c>
      <c r="BD56" s="44">
        <f t="shared" si="89"/>
        <v>0</v>
      </c>
      <c r="BE56" s="45">
        <v>0</v>
      </c>
      <c r="BF56" s="43">
        <v>0</v>
      </c>
      <c r="BG56" s="40">
        <f t="shared" si="78"/>
        <v>5299983371.8600006</v>
      </c>
      <c r="BH56" s="41">
        <v>4853040272.3000002</v>
      </c>
      <c r="BI56" s="42">
        <v>446943099.56</v>
      </c>
      <c r="BJ56" s="40">
        <f t="shared" si="76"/>
        <v>2710556792.8299999</v>
      </c>
      <c r="BK56" s="41">
        <v>2425795363.1100001</v>
      </c>
      <c r="BL56" s="42">
        <v>284761429.72000003</v>
      </c>
      <c r="BM56" s="40">
        <f t="shared" si="1"/>
        <v>2589426579.0300002</v>
      </c>
      <c r="BN56" s="41">
        <v>2427244909.1900001</v>
      </c>
      <c r="BO56" s="42">
        <v>162181669.84</v>
      </c>
      <c r="BP56" s="44">
        <f t="shared" si="63"/>
        <v>0</v>
      </c>
      <c r="BQ56" s="45">
        <v>0</v>
      </c>
      <c r="BR56" s="43">
        <v>0</v>
      </c>
      <c r="BS56" s="40">
        <f t="shared" si="88"/>
        <v>940500939.79999995</v>
      </c>
      <c r="BT56" s="41">
        <v>741985076.39999998</v>
      </c>
      <c r="BU56" s="42">
        <v>198515863.40000001</v>
      </c>
      <c r="BV56" s="40">
        <f t="shared" si="65"/>
        <v>4626954</v>
      </c>
      <c r="BW56" s="41">
        <v>3364437</v>
      </c>
      <c r="BX56" s="42">
        <v>1262517</v>
      </c>
      <c r="BY56" s="40">
        <f t="shared" si="66"/>
        <v>4712272216.8299999</v>
      </c>
      <c r="BZ56" s="41">
        <v>4466218064.6599998</v>
      </c>
      <c r="CA56" s="42">
        <v>246054152.16999999</v>
      </c>
      <c r="CB56" s="40">
        <f t="shared" si="67"/>
        <v>1528212095</v>
      </c>
      <c r="CC56" s="41">
        <v>1128807284</v>
      </c>
      <c r="CD56" s="42">
        <v>399404811</v>
      </c>
      <c r="CE56" s="50"/>
      <c r="CF56" s="55">
        <f t="shared" si="68"/>
        <v>0</v>
      </c>
      <c r="CG56" s="56">
        <v>0</v>
      </c>
      <c r="CH56" s="57">
        <v>0</v>
      </c>
      <c r="CI56" s="51"/>
      <c r="CJ56" s="55">
        <f t="shared" si="69"/>
        <v>0</v>
      </c>
      <c r="CK56" s="56">
        <v>0</v>
      </c>
      <c r="CL56" s="57">
        <v>0</v>
      </c>
      <c r="CM56" s="50"/>
      <c r="CN56" s="55">
        <f t="shared" si="70"/>
        <v>0</v>
      </c>
      <c r="CO56" s="56">
        <v>0</v>
      </c>
      <c r="CP56" s="57">
        <v>0</v>
      </c>
      <c r="CQ56" s="50"/>
      <c r="CR56" s="54">
        <f t="shared" si="71"/>
        <v>309617989509.66003</v>
      </c>
      <c r="CS56" s="38">
        <f t="shared" si="77"/>
        <v>25323206323.700001</v>
      </c>
      <c r="CT56" s="39">
        <f t="shared" si="77"/>
        <v>284294783185.96002</v>
      </c>
      <c r="CU56" s="46"/>
      <c r="CV56" s="40">
        <f t="shared" si="72"/>
        <v>129462682.13999999</v>
      </c>
      <c r="CW56" s="41">
        <v>108190721.56999999</v>
      </c>
      <c r="CX56" s="42">
        <v>21271960.57</v>
      </c>
      <c r="CY56" s="40">
        <f t="shared" si="73"/>
        <v>443210658</v>
      </c>
      <c r="CZ56" s="41">
        <v>298527003</v>
      </c>
      <c r="DA56" s="42">
        <v>144683655</v>
      </c>
      <c r="DB56" s="40">
        <f t="shared" si="74"/>
        <v>588333735475</v>
      </c>
      <c r="DC56" s="45">
        <v>0</v>
      </c>
      <c r="DD56" s="52">
        <v>588333735475</v>
      </c>
      <c r="DE56" s="321"/>
      <c r="DF56" s="322"/>
    </row>
    <row r="57" spans="1:163" s="53" customFormat="1" ht="13.2" x14ac:dyDescent="0.25">
      <c r="A57" s="34"/>
      <c r="B57" s="33" t="s">
        <v>25</v>
      </c>
      <c r="C57" s="54">
        <f t="shared" si="90"/>
        <v>340408601819</v>
      </c>
      <c r="D57" s="38">
        <f t="shared" si="84"/>
        <v>22355578357</v>
      </c>
      <c r="E57" s="39">
        <f t="shared" si="85"/>
        <v>318053023462</v>
      </c>
      <c r="F57" s="40">
        <f t="shared" si="0"/>
        <v>184361688503</v>
      </c>
      <c r="G57" s="41">
        <v>19149104567</v>
      </c>
      <c r="H57" s="77">
        <v>165212583936</v>
      </c>
      <c r="I57" s="40">
        <f t="shared" si="43"/>
        <v>156046913316</v>
      </c>
      <c r="J57" s="41">
        <f t="shared" si="86"/>
        <v>3206473790</v>
      </c>
      <c r="K57" s="42">
        <f t="shared" si="87"/>
        <v>152840439526</v>
      </c>
      <c r="L57" s="40">
        <f t="shared" si="46"/>
        <v>6341739284</v>
      </c>
      <c r="M57" s="41">
        <v>1148293047</v>
      </c>
      <c r="N57" s="42">
        <v>5193446237</v>
      </c>
      <c r="O57" s="40">
        <f t="shared" si="47"/>
        <v>149705174032</v>
      </c>
      <c r="P57" s="41">
        <v>2058180743</v>
      </c>
      <c r="Q57" s="77">
        <v>147646993289</v>
      </c>
      <c r="R57" s="78">
        <f t="shared" si="48"/>
        <v>1573048959</v>
      </c>
      <c r="S57" s="79">
        <v>693948972</v>
      </c>
      <c r="T57" s="42">
        <v>879099987</v>
      </c>
      <c r="U57" s="40">
        <f t="shared" si="49"/>
        <v>18596582</v>
      </c>
      <c r="V57" s="41">
        <v>18596582</v>
      </c>
      <c r="W57" s="43">
        <v>0</v>
      </c>
      <c r="X57" s="40">
        <f t="shared" si="50"/>
        <v>154455267775</v>
      </c>
      <c r="Y57" s="41">
        <v>2493928236</v>
      </c>
      <c r="Z57" s="42">
        <v>151961339539</v>
      </c>
      <c r="AA57" s="44">
        <f t="shared" si="51"/>
        <v>0</v>
      </c>
      <c r="AB57" s="45">
        <v>0</v>
      </c>
      <c r="AC57" s="43">
        <v>0</v>
      </c>
      <c r="AD57" s="40">
        <f t="shared" si="52"/>
        <v>465971558</v>
      </c>
      <c r="AE57" s="41">
        <v>46927589</v>
      </c>
      <c r="AF57" s="42">
        <v>419043969</v>
      </c>
      <c r="AG57" s="40">
        <f t="shared" si="53"/>
        <v>1663580831</v>
      </c>
      <c r="AH57" s="41">
        <v>1285933304</v>
      </c>
      <c r="AI57" s="42">
        <v>377647527</v>
      </c>
      <c r="AJ57" s="46"/>
      <c r="AK57" s="55">
        <f t="shared" si="83"/>
        <v>0</v>
      </c>
      <c r="AL57" s="56">
        <v>0</v>
      </c>
      <c r="AM57" s="57">
        <v>0</v>
      </c>
      <c r="AN57" s="46"/>
      <c r="AO57" s="54">
        <f t="shared" si="55"/>
        <v>6675483481.4700003</v>
      </c>
      <c r="AP57" s="38">
        <v>5990907840.1400003</v>
      </c>
      <c r="AQ57" s="39">
        <v>684575641.33000004</v>
      </c>
      <c r="AR57" s="40">
        <f t="shared" si="56"/>
        <v>5253830941.5199995</v>
      </c>
      <c r="AS57" s="41">
        <v>4829336484.1899996</v>
      </c>
      <c r="AT57" s="42">
        <v>424494457.32999998</v>
      </c>
      <c r="AU57" s="40">
        <f t="shared" si="57"/>
        <v>1421652539.95</v>
      </c>
      <c r="AV57" s="41">
        <v>1161571355.95</v>
      </c>
      <c r="AW57" s="42">
        <v>260081184</v>
      </c>
      <c r="AX57" s="44">
        <f t="shared" si="58"/>
        <v>0</v>
      </c>
      <c r="AY57" s="45">
        <v>0</v>
      </c>
      <c r="AZ57" s="43">
        <v>0</v>
      </c>
      <c r="BA57" s="44">
        <f t="shared" si="59"/>
        <v>0</v>
      </c>
      <c r="BB57" s="45">
        <v>0</v>
      </c>
      <c r="BC57" s="43">
        <v>0</v>
      </c>
      <c r="BD57" s="44">
        <f t="shared" si="89"/>
        <v>0</v>
      </c>
      <c r="BE57" s="45">
        <v>0</v>
      </c>
      <c r="BF57" s="43">
        <v>0</v>
      </c>
      <c r="BG57" s="40">
        <f t="shared" si="78"/>
        <v>5785521656.0199995</v>
      </c>
      <c r="BH57" s="41">
        <v>5284076357.0299997</v>
      </c>
      <c r="BI57" s="42">
        <v>501445298.99000001</v>
      </c>
      <c r="BJ57" s="40">
        <f t="shared" si="76"/>
        <v>2948279316.8000002</v>
      </c>
      <c r="BK57" s="41">
        <v>2622250908.1500001</v>
      </c>
      <c r="BL57" s="42">
        <v>326028408.64999998</v>
      </c>
      <c r="BM57" s="40">
        <f t="shared" si="1"/>
        <v>2837242339.21</v>
      </c>
      <c r="BN57" s="41">
        <v>2661825448.8699999</v>
      </c>
      <c r="BO57" s="42">
        <v>175416890.34</v>
      </c>
      <c r="BP57" s="44">
        <f t="shared" si="63"/>
        <v>0</v>
      </c>
      <c r="BQ57" s="45">
        <v>0</v>
      </c>
      <c r="BR57" s="43">
        <v>0</v>
      </c>
      <c r="BS57" s="40">
        <f t="shared" si="88"/>
        <v>889961825.46000004</v>
      </c>
      <c r="BT57" s="41">
        <v>706831483.12</v>
      </c>
      <c r="BU57" s="42">
        <v>183130342.34</v>
      </c>
      <c r="BV57" s="40">
        <f t="shared" si="65"/>
        <v>6702811</v>
      </c>
      <c r="BW57" s="41">
        <v>5031467</v>
      </c>
      <c r="BX57" s="42">
        <v>1671344</v>
      </c>
      <c r="BY57" s="40">
        <f t="shared" si="66"/>
        <v>5201134723.4400005</v>
      </c>
      <c r="BZ57" s="41">
        <v>4921145352.4700003</v>
      </c>
      <c r="CA57" s="42">
        <v>279989370.97000003</v>
      </c>
      <c r="CB57" s="40">
        <f t="shared" si="67"/>
        <v>1474348757.99</v>
      </c>
      <c r="CC57" s="41">
        <v>1069762487.63</v>
      </c>
      <c r="CD57" s="42">
        <v>404586270.36000001</v>
      </c>
      <c r="CE57" s="50"/>
      <c r="CF57" s="55">
        <f t="shared" si="68"/>
        <v>0</v>
      </c>
      <c r="CG57" s="56">
        <v>0</v>
      </c>
      <c r="CH57" s="57">
        <v>0</v>
      </c>
      <c r="CI57" s="51"/>
      <c r="CJ57" s="55">
        <f t="shared" si="69"/>
        <v>0</v>
      </c>
      <c r="CK57" s="56">
        <v>0</v>
      </c>
      <c r="CL57" s="57">
        <v>0</v>
      </c>
      <c r="CM57" s="50"/>
      <c r="CN57" s="55">
        <f t="shared" si="70"/>
        <v>0</v>
      </c>
      <c r="CO57" s="56">
        <v>0</v>
      </c>
      <c r="CP57" s="57">
        <v>0</v>
      </c>
      <c r="CQ57" s="50"/>
      <c r="CR57" s="54">
        <f t="shared" si="71"/>
        <v>380295554545.47003</v>
      </c>
      <c r="CS57" s="38">
        <v>28346486197.139999</v>
      </c>
      <c r="CT57" s="39">
        <v>351949068348.33002</v>
      </c>
      <c r="CU57" s="46"/>
      <c r="CV57" s="40">
        <f t="shared" si="72"/>
        <v>155242789.38</v>
      </c>
      <c r="CW57" s="41">
        <v>133578790.5</v>
      </c>
      <c r="CX57" s="42">
        <v>21663998.879999999</v>
      </c>
      <c r="CY57" s="40">
        <f t="shared" si="73"/>
        <v>463797541</v>
      </c>
      <c r="CZ57" s="41">
        <v>318730336</v>
      </c>
      <c r="DA57" s="42">
        <v>145067205</v>
      </c>
      <c r="DB57" s="40">
        <f t="shared" si="74"/>
        <v>674915605521</v>
      </c>
      <c r="DC57" s="45">
        <v>0</v>
      </c>
      <c r="DD57" s="52">
        <v>674915605521</v>
      </c>
      <c r="DE57" s="321"/>
      <c r="DF57" s="322"/>
    </row>
    <row r="58" spans="1:163" s="53" customFormat="1" ht="13.2" x14ac:dyDescent="0.25">
      <c r="A58" s="34"/>
      <c r="B58" s="33" t="s">
        <v>26</v>
      </c>
      <c r="C58" s="54">
        <f t="shared" si="90"/>
        <v>314111147567</v>
      </c>
      <c r="D58" s="38">
        <f t="shared" si="84"/>
        <v>20878589378</v>
      </c>
      <c r="E58" s="91">
        <f t="shared" si="85"/>
        <v>293232558189</v>
      </c>
      <c r="F58" s="40">
        <f t="shared" si="0"/>
        <v>167156057461</v>
      </c>
      <c r="G58" s="41">
        <v>17771591738</v>
      </c>
      <c r="H58" s="77">
        <v>149384465723</v>
      </c>
      <c r="I58" s="40">
        <f t="shared" si="43"/>
        <v>146955090106</v>
      </c>
      <c r="J58" s="41">
        <f t="shared" si="86"/>
        <v>3106997640</v>
      </c>
      <c r="K58" s="42">
        <f t="shared" si="87"/>
        <v>143848092466</v>
      </c>
      <c r="L58" s="40">
        <f t="shared" si="46"/>
        <v>6400330834</v>
      </c>
      <c r="M58" s="41">
        <v>1164522164</v>
      </c>
      <c r="N58" s="42">
        <v>5235808670</v>
      </c>
      <c r="O58" s="40">
        <f t="shared" si="47"/>
        <v>140554759272</v>
      </c>
      <c r="P58" s="41">
        <v>1942475476</v>
      </c>
      <c r="Q58" s="77">
        <v>138612283796</v>
      </c>
      <c r="R58" s="78">
        <f t="shared" si="48"/>
        <v>1330978291</v>
      </c>
      <c r="S58" s="79">
        <v>560664691</v>
      </c>
      <c r="T58" s="42">
        <v>770313600</v>
      </c>
      <c r="U58" s="40">
        <f t="shared" si="49"/>
        <v>18659747</v>
      </c>
      <c r="V58" s="41">
        <v>18659747</v>
      </c>
      <c r="W58" s="43">
        <v>0</v>
      </c>
      <c r="X58" s="40">
        <f t="shared" si="50"/>
        <v>145605452068</v>
      </c>
      <c r="Y58" s="41">
        <v>2527673202</v>
      </c>
      <c r="Z58" s="42">
        <v>143077778866</v>
      </c>
      <c r="AA58" s="44">
        <f t="shared" si="51"/>
        <v>0</v>
      </c>
      <c r="AB58" s="45">
        <v>0</v>
      </c>
      <c r="AC58" s="43">
        <v>0</v>
      </c>
      <c r="AD58" s="40">
        <f t="shared" si="52"/>
        <v>348216853</v>
      </c>
      <c r="AE58" s="41">
        <v>49419224</v>
      </c>
      <c r="AF58" s="42">
        <v>298797629</v>
      </c>
      <c r="AG58" s="40">
        <f t="shared" si="53"/>
        <v>1534922003</v>
      </c>
      <c r="AH58" s="41">
        <v>1214967891</v>
      </c>
      <c r="AI58" s="42">
        <v>319954112</v>
      </c>
      <c r="AJ58" s="46"/>
      <c r="AK58" s="55">
        <f t="shared" si="83"/>
        <v>0</v>
      </c>
      <c r="AL58" s="56">
        <v>0</v>
      </c>
      <c r="AM58" s="57">
        <v>0</v>
      </c>
      <c r="AN58" s="46"/>
      <c r="AO58" s="54">
        <f t="shared" si="55"/>
        <v>6280304126.1500006</v>
      </c>
      <c r="AP58" s="38">
        <v>5669866069.7200003</v>
      </c>
      <c r="AQ58" s="39">
        <v>610438056.42999995</v>
      </c>
      <c r="AR58" s="40">
        <f t="shared" si="56"/>
        <v>4982635625.6500006</v>
      </c>
      <c r="AS58" s="41">
        <v>4606965283.2200003</v>
      </c>
      <c r="AT58" s="42">
        <v>375670342.43000001</v>
      </c>
      <c r="AU58" s="40">
        <f t="shared" si="57"/>
        <v>1297668500.5</v>
      </c>
      <c r="AV58" s="41">
        <v>1062900786.5</v>
      </c>
      <c r="AW58" s="42">
        <v>234767714</v>
      </c>
      <c r="AX58" s="44">
        <f t="shared" si="58"/>
        <v>0</v>
      </c>
      <c r="AY58" s="45">
        <v>0</v>
      </c>
      <c r="AZ58" s="43">
        <v>0</v>
      </c>
      <c r="BA58" s="44">
        <f t="shared" si="59"/>
        <v>0</v>
      </c>
      <c r="BB58" s="45">
        <v>0</v>
      </c>
      <c r="BC58" s="43">
        <v>0</v>
      </c>
      <c r="BD58" s="44">
        <f t="shared" si="89"/>
        <v>0</v>
      </c>
      <c r="BE58" s="45">
        <v>0</v>
      </c>
      <c r="BF58" s="43">
        <v>0</v>
      </c>
      <c r="BG58" s="40">
        <f t="shared" si="78"/>
        <v>5516918279.0500002</v>
      </c>
      <c r="BH58" s="41">
        <v>5057544914.04</v>
      </c>
      <c r="BI58" s="42">
        <v>459373365.00999999</v>
      </c>
      <c r="BJ58" s="40">
        <f t="shared" si="76"/>
        <v>2789388311.8199997</v>
      </c>
      <c r="BK58" s="41">
        <v>2497145725.1199999</v>
      </c>
      <c r="BL58" s="42">
        <v>292242586.69999999</v>
      </c>
      <c r="BM58" s="40">
        <f t="shared" si="1"/>
        <v>2727529967.23</v>
      </c>
      <c r="BN58" s="41">
        <v>2560399188.9200001</v>
      </c>
      <c r="BO58" s="42">
        <v>167130778.31</v>
      </c>
      <c r="BP58" s="44">
        <f t="shared" si="63"/>
        <v>0</v>
      </c>
      <c r="BQ58" s="45">
        <v>0</v>
      </c>
      <c r="BR58" s="43">
        <v>0</v>
      </c>
      <c r="BS58" s="40">
        <f t="shared" si="88"/>
        <v>763385847.08999991</v>
      </c>
      <c r="BT58" s="41">
        <v>612321155.66999996</v>
      </c>
      <c r="BU58" s="42">
        <v>151064691.41999999</v>
      </c>
      <c r="BV58" s="40">
        <f t="shared" si="65"/>
        <v>6512580</v>
      </c>
      <c r="BW58" s="41">
        <v>4777042</v>
      </c>
      <c r="BX58" s="42">
        <v>1735538</v>
      </c>
      <c r="BY58" s="40">
        <f t="shared" si="66"/>
        <v>5120859780.6099997</v>
      </c>
      <c r="BZ58" s="41">
        <v>4851240130.4499998</v>
      </c>
      <c r="CA58" s="42">
        <v>269619650.16000003</v>
      </c>
      <c r="CB58" s="40">
        <f t="shared" si="67"/>
        <v>1159444345.52</v>
      </c>
      <c r="CC58" s="41">
        <v>818625939.25</v>
      </c>
      <c r="CD58" s="42">
        <v>340818406.26999998</v>
      </c>
      <c r="CE58" s="50"/>
      <c r="CF58" s="55">
        <f t="shared" si="68"/>
        <v>0</v>
      </c>
      <c r="CG58" s="56">
        <v>0</v>
      </c>
      <c r="CH58" s="57">
        <v>0</v>
      </c>
      <c r="CI58" s="51"/>
      <c r="CJ58" s="55">
        <f t="shared" si="69"/>
        <v>0</v>
      </c>
      <c r="CK58" s="56">
        <v>0</v>
      </c>
      <c r="CL58" s="57">
        <v>0</v>
      </c>
      <c r="CM58" s="50"/>
      <c r="CN58" s="55">
        <f t="shared" si="70"/>
        <v>0</v>
      </c>
      <c r="CO58" s="56">
        <v>0</v>
      </c>
      <c r="CP58" s="57">
        <v>0</v>
      </c>
      <c r="CQ58" s="50"/>
      <c r="CR58" s="54">
        <f t="shared" si="71"/>
        <v>320391451693.15002</v>
      </c>
      <c r="CS58" s="38">
        <f t="shared" ref="CS58:CT71" si="91">D58+AL58+AP58+CG58+CK58+CO58</f>
        <v>26548455447.720001</v>
      </c>
      <c r="CT58" s="39">
        <f t="shared" si="91"/>
        <v>293842996245.42999</v>
      </c>
      <c r="CU58" s="46"/>
      <c r="CV58" s="40">
        <f t="shared" si="72"/>
        <v>122589369.27000001</v>
      </c>
      <c r="CW58" s="41">
        <v>104296118.81</v>
      </c>
      <c r="CX58" s="42">
        <v>18293250.460000001</v>
      </c>
      <c r="CY58" s="40">
        <f t="shared" si="73"/>
        <v>417625387</v>
      </c>
      <c r="CZ58" s="41">
        <v>300007746</v>
      </c>
      <c r="DA58" s="42">
        <v>117617641</v>
      </c>
      <c r="DB58" s="40">
        <f t="shared" si="74"/>
        <v>793388425677.46997</v>
      </c>
      <c r="DC58" s="45">
        <v>0</v>
      </c>
      <c r="DD58" s="52">
        <v>793388425677.46997</v>
      </c>
      <c r="DE58" s="321"/>
      <c r="DF58" s="322"/>
    </row>
    <row r="59" spans="1:163" s="53" customFormat="1" ht="13.8" thickBot="1" x14ac:dyDescent="0.3">
      <c r="A59" s="35"/>
      <c r="B59" s="36" t="s">
        <v>27</v>
      </c>
      <c r="C59" s="58">
        <f t="shared" si="90"/>
        <v>377794754744</v>
      </c>
      <c r="D59" s="59">
        <f t="shared" si="84"/>
        <v>26414632382</v>
      </c>
      <c r="E59" s="92">
        <f t="shared" si="85"/>
        <v>351380122362</v>
      </c>
      <c r="F59" s="61">
        <f t="shared" si="0"/>
        <v>190254723287</v>
      </c>
      <c r="G59" s="62">
        <v>21906197021</v>
      </c>
      <c r="H59" s="94">
        <v>168348526266</v>
      </c>
      <c r="I59" s="61">
        <f t="shared" si="43"/>
        <v>187540031457</v>
      </c>
      <c r="J59" s="62">
        <f t="shared" si="86"/>
        <v>4508435361</v>
      </c>
      <c r="K59" s="63">
        <f t="shared" si="87"/>
        <v>183031596096</v>
      </c>
      <c r="L59" s="61">
        <f t="shared" si="46"/>
        <v>9005472707</v>
      </c>
      <c r="M59" s="62">
        <v>2125159275</v>
      </c>
      <c r="N59" s="63">
        <v>6880313432</v>
      </c>
      <c r="O59" s="61">
        <f t="shared" si="47"/>
        <v>178534558750</v>
      </c>
      <c r="P59" s="62">
        <v>2383276086</v>
      </c>
      <c r="Q59" s="94">
        <v>176151282664</v>
      </c>
      <c r="R59" s="95">
        <f t="shared" si="48"/>
        <v>1851221501</v>
      </c>
      <c r="S59" s="93">
        <v>703599506</v>
      </c>
      <c r="T59" s="63">
        <v>1147621995</v>
      </c>
      <c r="U59" s="61">
        <f t="shared" si="49"/>
        <v>21305908</v>
      </c>
      <c r="V59" s="62">
        <v>21305908</v>
      </c>
      <c r="W59" s="64">
        <v>0</v>
      </c>
      <c r="X59" s="61">
        <f t="shared" si="50"/>
        <v>185667504048</v>
      </c>
      <c r="Y59" s="62">
        <v>3783529947</v>
      </c>
      <c r="Z59" s="63">
        <v>181883974101</v>
      </c>
      <c r="AA59" s="65">
        <f t="shared" si="51"/>
        <v>0</v>
      </c>
      <c r="AB59" s="66">
        <v>0</v>
      </c>
      <c r="AC59" s="64">
        <v>0</v>
      </c>
      <c r="AD59" s="61">
        <f t="shared" si="52"/>
        <v>461375975</v>
      </c>
      <c r="AE59" s="62">
        <v>44569122</v>
      </c>
      <c r="AF59" s="63">
        <v>416806853</v>
      </c>
      <c r="AG59" s="61">
        <f t="shared" si="53"/>
        <v>2016602701</v>
      </c>
      <c r="AH59" s="62">
        <v>1496936061</v>
      </c>
      <c r="AI59" s="63">
        <v>519666640</v>
      </c>
      <c r="AJ59" s="46"/>
      <c r="AK59" s="67">
        <f t="shared" si="83"/>
        <v>0</v>
      </c>
      <c r="AL59" s="68">
        <v>0</v>
      </c>
      <c r="AM59" s="69">
        <v>0</v>
      </c>
      <c r="AN59" s="46"/>
      <c r="AO59" s="58">
        <f t="shared" si="55"/>
        <v>7308905800.1299992</v>
      </c>
      <c r="AP59" s="59">
        <v>6652589096.1099997</v>
      </c>
      <c r="AQ59" s="60">
        <v>656316704.01999998</v>
      </c>
      <c r="AR59" s="61">
        <f t="shared" si="56"/>
        <v>5877620343.0499992</v>
      </c>
      <c r="AS59" s="62">
        <v>5474102122.0299997</v>
      </c>
      <c r="AT59" s="63">
        <v>403518221.01999998</v>
      </c>
      <c r="AU59" s="61">
        <f t="shared" si="57"/>
        <v>1431285457.0799999</v>
      </c>
      <c r="AV59" s="62">
        <v>1178486974.0799999</v>
      </c>
      <c r="AW59" s="63">
        <v>252798483</v>
      </c>
      <c r="AX59" s="65">
        <f t="shared" si="58"/>
        <v>0</v>
      </c>
      <c r="AY59" s="66">
        <v>0</v>
      </c>
      <c r="AZ59" s="64">
        <v>0</v>
      </c>
      <c r="BA59" s="65">
        <f t="shared" si="59"/>
        <v>0</v>
      </c>
      <c r="BB59" s="66">
        <v>0</v>
      </c>
      <c r="BC59" s="64">
        <v>0</v>
      </c>
      <c r="BD59" s="65">
        <f t="shared" si="89"/>
        <v>0</v>
      </c>
      <c r="BE59" s="66">
        <v>0</v>
      </c>
      <c r="BF59" s="64">
        <v>0</v>
      </c>
      <c r="BG59" s="61">
        <f t="shared" si="78"/>
        <v>6513664610.9400005</v>
      </c>
      <c r="BH59" s="62">
        <v>6011088619.7600002</v>
      </c>
      <c r="BI59" s="63">
        <v>502575991.18000001</v>
      </c>
      <c r="BJ59" s="61">
        <f t="shared" si="76"/>
        <v>3176825814.0999999</v>
      </c>
      <c r="BK59" s="62">
        <v>2867977871.1999998</v>
      </c>
      <c r="BL59" s="63">
        <v>308847942.89999998</v>
      </c>
      <c r="BM59" s="61">
        <f t="shared" si="1"/>
        <v>3336838796.8400002</v>
      </c>
      <c r="BN59" s="62">
        <v>3143110748.5599999</v>
      </c>
      <c r="BO59" s="63">
        <v>193728048.28</v>
      </c>
      <c r="BP59" s="65">
        <f t="shared" si="63"/>
        <v>0</v>
      </c>
      <c r="BQ59" s="66">
        <v>0</v>
      </c>
      <c r="BR59" s="64">
        <v>0</v>
      </c>
      <c r="BS59" s="61">
        <f t="shared" si="88"/>
        <v>795241189.19000006</v>
      </c>
      <c r="BT59" s="62">
        <v>641500476.35000002</v>
      </c>
      <c r="BU59" s="63">
        <v>153740712.84</v>
      </c>
      <c r="BV59" s="61">
        <f t="shared" si="65"/>
        <v>8210660</v>
      </c>
      <c r="BW59" s="62">
        <v>6106863</v>
      </c>
      <c r="BX59" s="63">
        <v>2103797</v>
      </c>
      <c r="BY59" s="61">
        <f t="shared" si="66"/>
        <v>6086729262.4400005</v>
      </c>
      <c r="BZ59" s="62">
        <v>5776181574.7600002</v>
      </c>
      <c r="CA59" s="63">
        <v>310547687.68000001</v>
      </c>
      <c r="CB59" s="61">
        <f t="shared" si="67"/>
        <v>1222176537.6600001</v>
      </c>
      <c r="CC59" s="62">
        <v>876407521.32000005</v>
      </c>
      <c r="CD59" s="63">
        <v>345769016.33999997</v>
      </c>
      <c r="CE59" s="50"/>
      <c r="CF59" s="67">
        <f t="shared" si="68"/>
        <v>0</v>
      </c>
      <c r="CG59" s="68">
        <v>0</v>
      </c>
      <c r="CH59" s="69">
        <v>0</v>
      </c>
      <c r="CI59" s="51"/>
      <c r="CJ59" s="67">
        <f t="shared" si="69"/>
        <v>0</v>
      </c>
      <c r="CK59" s="68">
        <v>0</v>
      </c>
      <c r="CL59" s="69">
        <v>0</v>
      </c>
      <c r="CM59" s="50"/>
      <c r="CN59" s="67">
        <f t="shared" si="70"/>
        <v>0</v>
      </c>
      <c r="CO59" s="68">
        <v>0</v>
      </c>
      <c r="CP59" s="69">
        <v>0</v>
      </c>
      <c r="CQ59" s="50"/>
      <c r="CR59" s="58">
        <f t="shared" si="71"/>
        <v>385103660544.13</v>
      </c>
      <c r="CS59" s="59">
        <f t="shared" si="91"/>
        <v>33067221478.110001</v>
      </c>
      <c r="CT59" s="60">
        <f t="shared" si="91"/>
        <v>352036439066.02002</v>
      </c>
      <c r="CU59" s="46"/>
      <c r="CV59" s="61">
        <f t="shared" si="72"/>
        <v>126796705.69</v>
      </c>
      <c r="CW59" s="62">
        <v>106176633.26000001</v>
      </c>
      <c r="CX59" s="63">
        <v>20620072.43</v>
      </c>
      <c r="CY59" s="61">
        <f t="shared" si="73"/>
        <v>498304852</v>
      </c>
      <c r="CZ59" s="62">
        <v>361338694</v>
      </c>
      <c r="DA59" s="63">
        <v>136966158</v>
      </c>
      <c r="DB59" s="61">
        <f t="shared" si="74"/>
        <v>659961894004</v>
      </c>
      <c r="DC59" s="66">
        <v>0</v>
      </c>
      <c r="DD59" s="70">
        <v>659961894004</v>
      </c>
      <c r="DE59" s="321"/>
      <c r="DF59" s="322"/>
    </row>
    <row r="60" spans="1:163" s="71" customFormat="1" ht="13.2" x14ac:dyDescent="0.25">
      <c r="A60" s="32">
        <v>2020</v>
      </c>
      <c r="B60" s="33" t="s">
        <v>17</v>
      </c>
      <c r="C60" s="37">
        <f t="shared" si="90"/>
        <v>256982136513</v>
      </c>
      <c r="D60" s="38">
        <f>G60+J60</f>
        <v>18602991338</v>
      </c>
      <c r="E60" s="39">
        <f>H60+K60</f>
        <v>238379145175</v>
      </c>
      <c r="F60" s="40">
        <f t="shared" si="0"/>
        <v>114482147489</v>
      </c>
      <c r="G60" s="41">
        <v>16365269555</v>
      </c>
      <c r="H60" s="42">
        <v>98116877934</v>
      </c>
      <c r="I60" s="40">
        <f t="shared" si="43"/>
        <v>142499989024</v>
      </c>
      <c r="J60" s="41">
        <f>M60+P60</f>
        <v>2237721783</v>
      </c>
      <c r="K60" s="42">
        <f>N60+Q60</f>
        <v>140262267241</v>
      </c>
      <c r="L60" s="40">
        <f t="shared" si="46"/>
        <v>5203396468</v>
      </c>
      <c r="M60" s="41">
        <v>226775250</v>
      </c>
      <c r="N60" s="42">
        <v>4976621218</v>
      </c>
      <c r="O60" s="40">
        <f t="shared" si="47"/>
        <v>137296592556</v>
      </c>
      <c r="P60" s="41">
        <v>2010946533</v>
      </c>
      <c r="Q60" s="42">
        <v>135285646023</v>
      </c>
      <c r="R60" s="40">
        <f t="shared" si="48"/>
        <v>1352637185</v>
      </c>
      <c r="S60" s="41">
        <v>591499079</v>
      </c>
      <c r="T60" s="42">
        <v>761138106</v>
      </c>
      <c r="U60" s="40">
        <f t="shared" si="49"/>
        <v>18047768</v>
      </c>
      <c r="V60" s="41">
        <v>18047768</v>
      </c>
      <c r="W60" s="43">
        <v>0</v>
      </c>
      <c r="X60" s="40">
        <f t="shared" si="50"/>
        <v>141129304071</v>
      </c>
      <c r="Y60" s="41">
        <v>1628174936</v>
      </c>
      <c r="Z60" s="42">
        <v>139501129135</v>
      </c>
      <c r="AA60" s="44">
        <f t="shared" si="51"/>
        <v>0</v>
      </c>
      <c r="AB60" s="45">
        <v>0</v>
      </c>
      <c r="AC60" s="43">
        <v>0</v>
      </c>
      <c r="AD60" s="40">
        <f t="shared" si="52"/>
        <v>317456022</v>
      </c>
      <c r="AE60" s="41">
        <v>26498919</v>
      </c>
      <c r="AF60" s="42">
        <v>290957103</v>
      </c>
      <c r="AG60" s="40">
        <f t="shared" si="53"/>
        <v>1569199062</v>
      </c>
      <c r="AH60" s="41">
        <v>1257345658</v>
      </c>
      <c r="AI60" s="42">
        <v>311853404</v>
      </c>
      <c r="AJ60" s="46"/>
      <c r="AK60" s="47">
        <f t="shared" si="83"/>
        <v>0</v>
      </c>
      <c r="AL60" s="48">
        <v>0</v>
      </c>
      <c r="AM60" s="49">
        <v>0</v>
      </c>
      <c r="AN60" s="46"/>
      <c r="AO60" s="37">
        <f t="shared" si="55"/>
        <v>6340143092.6400003</v>
      </c>
      <c r="AP60" s="38">
        <v>5783646107.2600002</v>
      </c>
      <c r="AQ60" s="39">
        <v>556496985.38</v>
      </c>
      <c r="AR60" s="40">
        <f t="shared" si="56"/>
        <v>5093076220.3400002</v>
      </c>
      <c r="AS60" s="41">
        <v>4759469033.96</v>
      </c>
      <c r="AT60" s="42">
        <v>333607186.38</v>
      </c>
      <c r="AU60" s="40">
        <f t="shared" si="57"/>
        <v>1247066872.3</v>
      </c>
      <c r="AV60" s="41">
        <v>1024177073.3</v>
      </c>
      <c r="AW60" s="42">
        <v>222889799</v>
      </c>
      <c r="AX60" s="44">
        <f t="shared" si="58"/>
        <v>0</v>
      </c>
      <c r="AY60" s="45">
        <v>0</v>
      </c>
      <c r="AZ60" s="43">
        <v>0</v>
      </c>
      <c r="BA60" s="44">
        <f t="shared" si="59"/>
        <v>0</v>
      </c>
      <c r="BB60" s="45">
        <v>0</v>
      </c>
      <c r="BC60" s="43">
        <v>0</v>
      </c>
      <c r="BD60" s="44">
        <f t="shared" si="89"/>
        <v>0</v>
      </c>
      <c r="BE60" s="45">
        <v>0</v>
      </c>
      <c r="BF60" s="43">
        <v>0</v>
      </c>
      <c r="BG60" s="72">
        <f t="shared" si="78"/>
        <v>5736427336.2200003</v>
      </c>
      <c r="BH60" s="41">
        <v>5307041406.8800001</v>
      </c>
      <c r="BI60" s="42">
        <v>429385929.33999997</v>
      </c>
      <c r="BJ60" s="40">
        <f t="shared" si="76"/>
        <v>3131301788.27</v>
      </c>
      <c r="BK60" s="41">
        <v>2872992553.79</v>
      </c>
      <c r="BL60" s="42">
        <v>258309234.47999999</v>
      </c>
      <c r="BM60" s="40">
        <f t="shared" si="1"/>
        <v>2432389802.9500003</v>
      </c>
      <c r="BN60" s="41">
        <v>2273300750.0900002</v>
      </c>
      <c r="BO60" s="42">
        <v>159089052.86000001</v>
      </c>
      <c r="BP60" s="44">
        <v>153953</v>
      </c>
      <c r="BQ60" s="45">
        <v>153953</v>
      </c>
      <c r="BR60" s="43">
        <v>0</v>
      </c>
      <c r="BS60" s="40">
        <f t="shared" si="88"/>
        <v>603715756.41999996</v>
      </c>
      <c r="BT60" s="41">
        <v>476604700.38</v>
      </c>
      <c r="BU60" s="42">
        <v>127111056.04000001</v>
      </c>
      <c r="BV60" s="40">
        <f t="shared" si="65"/>
        <v>7707101</v>
      </c>
      <c r="BW60" s="41">
        <v>5542920</v>
      </c>
      <c r="BX60" s="42">
        <v>2164181</v>
      </c>
      <c r="BY60" s="40">
        <f t="shared" si="66"/>
        <v>5028056447.7800007</v>
      </c>
      <c r="BZ60" s="41">
        <v>4791647351.1000004</v>
      </c>
      <c r="CA60" s="42">
        <v>236409096.68000001</v>
      </c>
      <c r="CB60" s="40">
        <f t="shared" si="67"/>
        <v>1314354861.8099999</v>
      </c>
      <c r="CC60" s="41">
        <v>994266973.11000001</v>
      </c>
      <c r="CD60" s="42">
        <v>320087888.69999999</v>
      </c>
      <c r="CE60" s="50"/>
      <c r="CF60" s="47">
        <f t="shared" si="68"/>
        <v>0</v>
      </c>
      <c r="CG60" s="48">
        <v>0</v>
      </c>
      <c r="CH60" s="49">
        <v>0</v>
      </c>
      <c r="CI60" s="50"/>
      <c r="CJ60" s="47">
        <f t="shared" si="69"/>
        <v>0</v>
      </c>
      <c r="CK60" s="48">
        <v>0</v>
      </c>
      <c r="CL60" s="49">
        <v>0</v>
      </c>
      <c r="CM60" s="50"/>
      <c r="CN60" s="47">
        <f t="shared" si="70"/>
        <v>0</v>
      </c>
      <c r="CO60" s="48">
        <v>0</v>
      </c>
      <c r="CP60" s="49">
        <v>0</v>
      </c>
      <c r="CQ60" s="50"/>
      <c r="CR60" s="37">
        <f t="shared" si="71"/>
        <v>263322279605.64001</v>
      </c>
      <c r="CS60" s="38">
        <f t="shared" si="91"/>
        <v>24386637445.260002</v>
      </c>
      <c r="CT60" s="39">
        <f t="shared" si="91"/>
        <v>238935642160.38</v>
      </c>
      <c r="CU60" s="46"/>
      <c r="CV60" s="40">
        <f t="shared" si="72"/>
        <v>123215613.56</v>
      </c>
      <c r="CW60" s="41">
        <v>104001720.25</v>
      </c>
      <c r="CX60" s="42">
        <v>19213893.309999999</v>
      </c>
      <c r="CY60" s="40">
        <f t="shared" si="73"/>
        <v>512401041</v>
      </c>
      <c r="CZ60" s="41">
        <v>305551367</v>
      </c>
      <c r="DA60" s="42">
        <v>206849674</v>
      </c>
      <c r="DB60" s="40">
        <f t="shared" si="74"/>
        <v>585923146796</v>
      </c>
      <c r="DC60" s="45">
        <v>0</v>
      </c>
      <c r="DD60" s="52">
        <v>585923146796</v>
      </c>
      <c r="DE60" s="321"/>
      <c r="DF60" s="322"/>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c r="EO60" s="53"/>
      <c r="EP60" s="53"/>
      <c r="EQ60" s="53"/>
      <c r="ER60" s="53"/>
      <c r="ES60" s="53"/>
      <c r="ET60" s="53"/>
      <c r="EU60" s="53"/>
      <c r="EV60" s="53"/>
      <c r="EW60" s="53"/>
      <c r="EX60" s="53"/>
      <c r="EY60" s="53"/>
      <c r="EZ60" s="53"/>
      <c r="FA60" s="53"/>
      <c r="FB60" s="53"/>
      <c r="FC60" s="53"/>
      <c r="FD60" s="53"/>
      <c r="FE60" s="53"/>
      <c r="FF60" s="53"/>
      <c r="FG60" s="53"/>
    </row>
    <row r="61" spans="1:163" s="53" customFormat="1" ht="13.2" x14ac:dyDescent="0.25">
      <c r="A61" s="34"/>
      <c r="B61" s="33" t="s">
        <v>18</v>
      </c>
      <c r="C61" s="54">
        <f t="shared" si="90"/>
        <v>244109053671</v>
      </c>
      <c r="D61" s="38">
        <f>G61+J61</f>
        <v>21915557248</v>
      </c>
      <c r="E61" s="39">
        <f>H61+K61</f>
        <v>222193496423</v>
      </c>
      <c r="F61" s="40">
        <f t="shared" si="0"/>
        <v>108914361033</v>
      </c>
      <c r="G61" s="41">
        <v>18696862037</v>
      </c>
      <c r="H61" s="77">
        <v>90217498996</v>
      </c>
      <c r="I61" s="40">
        <f t="shared" si="43"/>
        <v>135194692638</v>
      </c>
      <c r="J61" s="41">
        <f t="shared" ref="J61:J71" si="92">M61+P61</f>
        <v>3218695211</v>
      </c>
      <c r="K61" s="42">
        <f t="shared" ref="K61:K71" si="93">N61+Q61</f>
        <v>131975997427</v>
      </c>
      <c r="L61" s="40">
        <f t="shared" si="46"/>
        <v>5926095450</v>
      </c>
      <c r="M61" s="41">
        <v>1160202137</v>
      </c>
      <c r="N61" s="42">
        <v>4765893313</v>
      </c>
      <c r="O61" s="40">
        <f t="shared" si="47"/>
        <v>129268597188</v>
      </c>
      <c r="P61" s="41">
        <v>2058493074</v>
      </c>
      <c r="Q61" s="77">
        <v>127210104114</v>
      </c>
      <c r="R61" s="78">
        <f t="shared" si="48"/>
        <v>1450644346</v>
      </c>
      <c r="S61" s="79">
        <v>665628226</v>
      </c>
      <c r="T61" s="42">
        <v>785016120</v>
      </c>
      <c r="U61" s="40">
        <f t="shared" si="49"/>
        <v>20478447</v>
      </c>
      <c r="V61" s="41">
        <v>20478447</v>
      </c>
      <c r="W61" s="43">
        <v>0</v>
      </c>
      <c r="X61" s="40">
        <f t="shared" si="50"/>
        <v>133723569845</v>
      </c>
      <c r="Y61" s="41">
        <v>2532588538</v>
      </c>
      <c r="Z61" s="42">
        <v>131190981307</v>
      </c>
      <c r="AA61" s="44">
        <f t="shared" si="51"/>
        <v>0</v>
      </c>
      <c r="AB61" s="45">
        <v>0</v>
      </c>
      <c r="AC61" s="43">
        <v>0</v>
      </c>
      <c r="AD61" s="40">
        <f t="shared" si="52"/>
        <v>310435153</v>
      </c>
      <c r="AE61" s="41">
        <v>28293791</v>
      </c>
      <c r="AF61" s="42">
        <v>282141362</v>
      </c>
      <c r="AG61" s="40">
        <f t="shared" si="53"/>
        <v>1590421010</v>
      </c>
      <c r="AH61" s="41">
        <v>1259503913</v>
      </c>
      <c r="AI61" s="42">
        <v>330917097</v>
      </c>
      <c r="AJ61" s="46"/>
      <c r="AK61" s="55">
        <f t="shared" si="83"/>
        <v>0</v>
      </c>
      <c r="AL61" s="56">
        <v>0</v>
      </c>
      <c r="AM61" s="57">
        <v>0</v>
      </c>
      <c r="AN61" s="46"/>
      <c r="AO61" s="54">
        <f t="shared" si="55"/>
        <v>6281477947.79</v>
      </c>
      <c r="AP61" s="38">
        <v>5694340792.5900002</v>
      </c>
      <c r="AQ61" s="39">
        <v>587137155.20000005</v>
      </c>
      <c r="AR61" s="40">
        <f t="shared" si="56"/>
        <v>5084714943.4899998</v>
      </c>
      <c r="AS61" s="41">
        <v>4717546775.29</v>
      </c>
      <c r="AT61" s="42">
        <v>367168168.19999999</v>
      </c>
      <c r="AU61" s="40">
        <f t="shared" si="57"/>
        <v>1196763004.3</v>
      </c>
      <c r="AV61" s="41">
        <v>976794017.29999995</v>
      </c>
      <c r="AW61" s="42">
        <v>219968987</v>
      </c>
      <c r="AX61" s="44">
        <f t="shared" si="58"/>
        <v>0</v>
      </c>
      <c r="AY61" s="45">
        <v>0</v>
      </c>
      <c r="AZ61" s="43">
        <v>0</v>
      </c>
      <c r="BA61" s="44">
        <f t="shared" si="59"/>
        <v>0</v>
      </c>
      <c r="BB61" s="45">
        <v>0</v>
      </c>
      <c r="BC61" s="43">
        <v>0</v>
      </c>
      <c r="BD61" s="44">
        <f t="shared" si="89"/>
        <v>0</v>
      </c>
      <c r="BE61" s="45">
        <v>0</v>
      </c>
      <c r="BF61" s="43">
        <v>0</v>
      </c>
      <c r="BG61" s="40">
        <f t="shared" si="78"/>
        <v>5617205867.5</v>
      </c>
      <c r="BH61" s="41">
        <v>5170343357.1499996</v>
      </c>
      <c r="BI61" s="42">
        <v>446862510.35000002</v>
      </c>
      <c r="BJ61" s="40">
        <f t="shared" si="76"/>
        <v>3039868108.9699998</v>
      </c>
      <c r="BK61" s="41">
        <v>2778376382.9899998</v>
      </c>
      <c r="BL61" s="42">
        <v>261491725.97999999</v>
      </c>
      <c r="BM61" s="40">
        <f t="shared" si="1"/>
        <v>2388052821.5299997</v>
      </c>
      <c r="BN61" s="41">
        <v>2215947110.1599998</v>
      </c>
      <c r="BO61" s="42">
        <v>172105711.37</v>
      </c>
      <c r="BP61" s="44">
        <v>880235</v>
      </c>
      <c r="BQ61" s="45">
        <v>880235</v>
      </c>
      <c r="BR61" s="43">
        <v>0</v>
      </c>
      <c r="BS61" s="40">
        <f t="shared" si="88"/>
        <v>664272082.28999996</v>
      </c>
      <c r="BT61" s="41">
        <v>523997438.44</v>
      </c>
      <c r="BU61" s="42">
        <v>140274643.84999999</v>
      </c>
      <c r="BV61" s="40">
        <f t="shared" si="65"/>
        <v>7129399</v>
      </c>
      <c r="BW61" s="41">
        <v>5477785</v>
      </c>
      <c r="BX61" s="42">
        <v>1651614</v>
      </c>
      <c r="BY61" s="40">
        <f t="shared" si="66"/>
        <v>5220277208.3699999</v>
      </c>
      <c r="BZ61" s="41">
        <v>4951806648.6999998</v>
      </c>
      <c r="CA61" s="42">
        <v>268470559.67000002</v>
      </c>
      <c r="CB61" s="40">
        <f t="shared" si="67"/>
        <v>1063356386.4</v>
      </c>
      <c r="CC61" s="41">
        <v>744689790.87</v>
      </c>
      <c r="CD61" s="42">
        <v>318666595.52999997</v>
      </c>
      <c r="CE61" s="50"/>
      <c r="CF61" s="55">
        <f t="shared" si="68"/>
        <v>0</v>
      </c>
      <c r="CG61" s="56">
        <v>0</v>
      </c>
      <c r="CH61" s="57">
        <v>0</v>
      </c>
      <c r="CI61" s="51"/>
      <c r="CJ61" s="55">
        <f t="shared" si="69"/>
        <v>0</v>
      </c>
      <c r="CK61" s="56">
        <v>0</v>
      </c>
      <c r="CL61" s="57">
        <v>0</v>
      </c>
      <c r="CM61" s="50"/>
      <c r="CN61" s="55">
        <f t="shared" si="70"/>
        <v>0</v>
      </c>
      <c r="CO61" s="56">
        <v>0</v>
      </c>
      <c r="CP61" s="57">
        <v>0</v>
      </c>
      <c r="CQ61" s="50"/>
      <c r="CR61" s="54">
        <f t="shared" si="71"/>
        <v>250390531618.79001</v>
      </c>
      <c r="CS61" s="38">
        <f t="shared" si="91"/>
        <v>27609898040.59</v>
      </c>
      <c r="CT61" s="39">
        <f t="shared" si="91"/>
        <v>222780633578.20001</v>
      </c>
      <c r="CU61" s="46"/>
      <c r="CV61" s="40">
        <f t="shared" si="72"/>
        <v>120703577.88999999</v>
      </c>
      <c r="CW61" s="41">
        <v>99309890.959999993</v>
      </c>
      <c r="CX61" s="42">
        <v>21393686.93</v>
      </c>
      <c r="CY61" s="40">
        <f t="shared" si="73"/>
        <v>448696705</v>
      </c>
      <c r="CZ61" s="41">
        <v>310610048</v>
      </c>
      <c r="DA61" s="42">
        <v>138086657</v>
      </c>
      <c r="DB61" s="40">
        <f t="shared" si="74"/>
        <v>565940437917</v>
      </c>
      <c r="DC61" s="45">
        <v>0</v>
      </c>
      <c r="DD61" s="52">
        <v>565940437917</v>
      </c>
      <c r="DE61" s="321"/>
      <c r="DF61" s="322"/>
    </row>
    <row r="62" spans="1:163" s="53" customFormat="1" ht="13.2" x14ac:dyDescent="0.25">
      <c r="A62" s="34"/>
      <c r="B62" s="33" t="s">
        <v>19</v>
      </c>
      <c r="C62" s="54">
        <f t="shared" si="90"/>
        <v>262334837390</v>
      </c>
      <c r="D62" s="38">
        <f t="shared" ref="D62:D71" si="94">G62+J62</f>
        <v>24978931580</v>
      </c>
      <c r="E62" s="39">
        <f t="shared" ref="E62:E71" si="95">H62+K62</f>
        <v>237355905810</v>
      </c>
      <c r="F62" s="40">
        <f t="shared" si="0"/>
        <v>114869925203</v>
      </c>
      <c r="G62" s="41">
        <v>20143785371</v>
      </c>
      <c r="H62" s="77">
        <v>94726139832</v>
      </c>
      <c r="I62" s="40">
        <f t="shared" si="43"/>
        <v>147464912187</v>
      </c>
      <c r="J62" s="41">
        <f t="shared" si="92"/>
        <v>4835146209</v>
      </c>
      <c r="K62" s="42">
        <f t="shared" si="93"/>
        <v>142629765978</v>
      </c>
      <c r="L62" s="40">
        <f t="shared" si="46"/>
        <v>7005987394</v>
      </c>
      <c r="M62" s="41">
        <v>2226585011</v>
      </c>
      <c r="N62" s="42">
        <v>4779402383</v>
      </c>
      <c r="O62" s="40">
        <f t="shared" si="47"/>
        <v>140458924793</v>
      </c>
      <c r="P62" s="41">
        <v>2608561198</v>
      </c>
      <c r="Q62" s="77">
        <v>137850363595</v>
      </c>
      <c r="R62" s="78">
        <f t="shared" si="48"/>
        <v>1726254869</v>
      </c>
      <c r="S62" s="79">
        <v>883216558</v>
      </c>
      <c r="T62" s="42">
        <v>843038311</v>
      </c>
      <c r="U62" s="40">
        <f t="shared" si="49"/>
        <v>19235108</v>
      </c>
      <c r="V62" s="41">
        <v>19235108</v>
      </c>
      <c r="W62" s="43">
        <v>0</v>
      </c>
      <c r="X62" s="40">
        <f t="shared" si="50"/>
        <v>145719422210</v>
      </c>
      <c r="Y62" s="41">
        <v>3932694543</v>
      </c>
      <c r="Z62" s="42">
        <v>141786727667</v>
      </c>
      <c r="AA62" s="44">
        <f t="shared" si="51"/>
        <v>0</v>
      </c>
      <c r="AB62" s="45">
        <v>0</v>
      </c>
      <c r="AC62" s="43">
        <v>0</v>
      </c>
      <c r="AD62" s="40">
        <f t="shared" si="52"/>
        <v>254972661</v>
      </c>
      <c r="AE62" s="41">
        <v>27963733</v>
      </c>
      <c r="AF62" s="42">
        <v>227008928</v>
      </c>
      <c r="AG62" s="40">
        <f t="shared" si="53"/>
        <v>1830359117</v>
      </c>
      <c r="AH62" s="41">
        <v>1443965596</v>
      </c>
      <c r="AI62" s="42">
        <v>386393521</v>
      </c>
      <c r="AJ62" s="46"/>
      <c r="AK62" s="55">
        <f t="shared" si="83"/>
        <v>0</v>
      </c>
      <c r="AL62" s="56">
        <v>0</v>
      </c>
      <c r="AM62" s="57">
        <v>0</v>
      </c>
      <c r="AN62" s="46"/>
      <c r="AO62" s="54">
        <f t="shared" si="55"/>
        <v>6145772503.3299999</v>
      </c>
      <c r="AP62" s="38">
        <v>5697751537.1300001</v>
      </c>
      <c r="AQ62" s="39">
        <v>448020966.19999999</v>
      </c>
      <c r="AR62" s="40">
        <f t="shared" si="56"/>
        <v>5128187283.4299994</v>
      </c>
      <c r="AS62" s="41">
        <v>4834297934.2299995</v>
      </c>
      <c r="AT62" s="42">
        <v>293889349.19999999</v>
      </c>
      <c r="AU62" s="40">
        <f t="shared" si="57"/>
        <v>1017585219.9</v>
      </c>
      <c r="AV62" s="41">
        <v>863453602.89999998</v>
      </c>
      <c r="AW62" s="42">
        <v>154131617</v>
      </c>
      <c r="AX62" s="44">
        <f t="shared" si="58"/>
        <v>0</v>
      </c>
      <c r="AY62" s="45">
        <v>0</v>
      </c>
      <c r="AZ62" s="43">
        <v>0</v>
      </c>
      <c r="BA62" s="44">
        <f t="shared" si="59"/>
        <v>0</v>
      </c>
      <c r="BB62" s="45">
        <v>0</v>
      </c>
      <c r="BC62" s="43">
        <v>0</v>
      </c>
      <c r="BD62" s="44">
        <f t="shared" si="89"/>
        <v>0</v>
      </c>
      <c r="BE62" s="45">
        <v>0</v>
      </c>
      <c r="BF62" s="43">
        <v>0</v>
      </c>
      <c r="BG62" s="40">
        <f t="shared" si="78"/>
        <v>5510252759.3600006</v>
      </c>
      <c r="BH62" s="41">
        <v>5165275963.5900002</v>
      </c>
      <c r="BI62" s="42">
        <v>344976795.76999998</v>
      </c>
      <c r="BJ62" s="40">
        <f t="shared" si="76"/>
        <v>2829408118.5300002</v>
      </c>
      <c r="BK62" s="41">
        <v>2633732260.2600002</v>
      </c>
      <c r="BL62" s="42">
        <v>195675858.27000001</v>
      </c>
      <c r="BM62" s="40">
        <f t="shared" si="1"/>
        <v>2488132194.8299999</v>
      </c>
      <c r="BN62" s="41">
        <v>2349119707.3299999</v>
      </c>
      <c r="BO62" s="42">
        <v>139012487.5</v>
      </c>
      <c r="BP62" s="44">
        <v>1110102</v>
      </c>
      <c r="BQ62" s="45">
        <v>1110102</v>
      </c>
      <c r="BR62" s="43">
        <v>0</v>
      </c>
      <c r="BS62" s="40">
        <f t="shared" si="88"/>
        <v>635519742.97000003</v>
      </c>
      <c r="BT62" s="41">
        <v>532475571.54000002</v>
      </c>
      <c r="BU62" s="42">
        <v>103044171.43000001</v>
      </c>
      <c r="BV62" s="40">
        <f t="shared" si="65"/>
        <v>8035691</v>
      </c>
      <c r="BW62" s="41">
        <v>6153978</v>
      </c>
      <c r="BX62" s="42">
        <v>1881713</v>
      </c>
      <c r="BY62" s="40">
        <f t="shared" si="66"/>
        <v>5417568182.6500006</v>
      </c>
      <c r="BZ62" s="41">
        <v>5177212253.4300003</v>
      </c>
      <c r="CA62" s="42">
        <v>240355929.22</v>
      </c>
      <c r="CB62" s="40">
        <f t="shared" si="67"/>
        <v>729194907.67999995</v>
      </c>
      <c r="CC62" s="41">
        <v>521529870.69999999</v>
      </c>
      <c r="CD62" s="42">
        <v>207665036.97999999</v>
      </c>
      <c r="CE62" s="50"/>
      <c r="CF62" s="55">
        <f t="shared" si="68"/>
        <v>0</v>
      </c>
      <c r="CG62" s="56">
        <v>0</v>
      </c>
      <c r="CH62" s="57">
        <v>0</v>
      </c>
      <c r="CI62" s="51"/>
      <c r="CJ62" s="55">
        <f t="shared" si="69"/>
        <v>0</v>
      </c>
      <c r="CK62" s="56">
        <v>0</v>
      </c>
      <c r="CL62" s="57">
        <v>0</v>
      </c>
      <c r="CM62" s="50"/>
      <c r="CN62" s="55">
        <f t="shared" si="70"/>
        <v>0</v>
      </c>
      <c r="CO62" s="56">
        <v>0</v>
      </c>
      <c r="CP62" s="57">
        <v>0</v>
      </c>
      <c r="CQ62" s="50"/>
      <c r="CR62" s="54">
        <f t="shared" si="71"/>
        <v>268480609893.33002</v>
      </c>
      <c r="CS62" s="38">
        <f t="shared" si="91"/>
        <v>30676683117.130001</v>
      </c>
      <c r="CT62" s="39">
        <f t="shared" si="91"/>
        <v>237803926776.20001</v>
      </c>
      <c r="CU62" s="46"/>
      <c r="CV62" s="40">
        <f t="shared" si="72"/>
        <v>106608506.34</v>
      </c>
      <c r="CW62" s="41">
        <v>90687805.290000007</v>
      </c>
      <c r="CX62" s="42">
        <v>15920701.050000001</v>
      </c>
      <c r="CY62" s="40">
        <f t="shared" si="73"/>
        <v>389391385</v>
      </c>
      <c r="CZ62" s="41">
        <v>281427173</v>
      </c>
      <c r="DA62" s="42">
        <v>107964212</v>
      </c>
      <c r="DB62" s="40">
        <f t="shared" si="74"/>
        <v>577669708382</v>
      </c>
      <c r="DC62" s="45">
        <v>0</v>
      </c>
      <c r="DD62" s="52">
        <v>577669708382</v>
      </c>
      <c r="DE62" s="321"/>
      <c r="DF62" s="322"/>
    </row>
    <row r="63" spans="1:163" s="53" customFormat="1" ht="13.2" x14ac:dyDescent="0.25">
      <c r="A63" s="34"/>
      <c r="B63" s="33" t="s">
        <v>20</v>
      </c>
      <c r="C63" s="54">
        <f t="shared" si="90"/>
        <v>222914229868</v>
      </c>
      <c r="D63" s="38">
        <f t="shared" si="94"/>
        <v>17357393247</v>
      </c>
      <c r="E63" s="39">
        <f t="shared" si="95"/>
        <v>205556836621</v>
      </c>
      <c r="F63" s="40">
        <f t="shared" si="0"/>
        <v>96375933472</v>
      </c>
      <c r="G63" s="41">
        <v>13800165681</v>
      </c>
      <c r="H63" s="77">
        <v>82575767791</v>
      </c>
      <c r="I63" s="40">
        <f t="shared" si="43"/>
        <v>126538296396</v>
      </c>
      <c r="J63" s="41">
        <f t="shared" si="92"/>
        <v>3557227566</v>
      </c>
      <c r="K63" s="42">
        <f t="shared" si="93"/>
        <v>122981068830</v>
      </c>
      <c r="L63" s="40">
        <f t="shared" si="46"/>
        <v>5549682351</v>
      </c>
      <c r="M63" s="41">
        <v>1251386169</v>
      </c>
      <c r="N63" s="42">
        <v>4298296182</v>
      </c>
      <c r="O63" s="40">
        <f t="shared" si="47"/>
        <v>120988614045</v>
      </c>
      <c r="P63" s="41">
        <v>2305841397</v>
      </c>
      <c r="Q63" s="77">
        <v>118682772648</v>
      </c>
      <c r="R63" s="78">
        <f t="shared" si="48"/>
        <v>1613229354</v>
      </c>
      <c r="S63" s="79">
        <v>885646162</v>
      </c>
      <c r="T63" s="42">
        <v>727583192</v>
      </c>
      <c r="U63" s="40">
        <f t="shared" si="49"/>
        <v>17083542</v>
      </c>
      <c r="V63" s="41">
        <v>17083542</v>
      </c>
      <c r="W63" s="43">
        <v>0</v>
      </c>
      <c r="X63" s="40">
        <f t="shared" si="50"/>
        <v>124907983500</v>
      </c>
      <c r="Y63" s="41">
        <v>2654497862</v>
      </c>
      <c r="Z63" s="42">
        <v>122253485638</v>
      </c>
      <c r="AA63" s="44">
        <f t="shared" si="51"/>
        <v>0</v>
      </c>
      <c r="AB63" s="45">
        <v>0</v>
      </c>
      <c r="AC63" s="43">
        <v>0</v>
      </c>
      <c r="AD63" s="40">
        <f t="shared" si="52"/>
        <v>92059356</v>
      </c>
      <c r="AE63" s="41">
        <v>12348091</v>
      </c>
      <c r="AF63" s="42">
        <v>79711265</v>
      </c>
      <c r="AG63" s="40">
        <f t="shared" si="53"/>
        <v>1104198859</v>
      </c>
      <c r="AH63" s="41">
        <v>713890901</v>
      </c>
      <c r="AI63" s="42">
        <v>390307958</v>
      </c>
      <c r="AJ63" s="46"/>
      <c r="AK63" s="55">
        <f t="shared" si="83"/>
        <v>0</v>
      </c>
      <c r="AL63" s="56">
        <v>0</v>
      </c>
      <c r="AM63" s="57">
        <v>0</v>
      </c>
      <c r="AN63" s="46"/>
      <c r="AO63" s="54">
        <f t="shared" si="55"/>
        <v>5186609830.5</v>
      </c>
      <c r="AP63" s="38">
        <v>4929726069.6099997</v>
      </c>
      <c r="AQ63" s="39">
        <v>256883760.88999999</v>
      </c>
      <c r="AR63" s="40">
        <f t="shared" si="56"/>
        <v>4511198576.5100002</v>
      </c>
      <c r="AS63" s="41">
        <v>4337733625.6199999</v>
      </c>
      <c r="AT63" s="42">
        <v>173464950.88999999</v>
      </c>
      <c r="AU63" s="40">
        <f t="shared" si="57"/>
        <v>675411253.99000001</v>
      </c>
      <c r="AV63" s="41">
        <v>591992443.99000001</v>
      </c>
      <c r="AW63" s="42">
        <v>83418810</v>
      </c>
      <c r="AX63" s="44">
        <f t="shared" si="58"/>
        <v>0</v>
      </c>
      <c r="AY63" s="45">
        <v>0</v>
      </c>
      <c r="AZ63" s="43">
        <v>0</v>
      </c>
      <c r="BA63" s="44">
        <f t="shared" si="59"/>
        <v>0</v>
      </c>
      <c r="BB63" s="45">
        <v>0</v>
      </c>
      <c r="BC63" s="43">
        <v>0</v>
      </c>
      <c r="BD63" s="44">
        <f t="shared" si="89"/>
        <v>0</v>
      </c>
      <c r="BE63" s="45">
        <v>0</v>
      </c>
      <c r="BF63" s="43">
        <v>0</v>
      </c>
      <c r="BG63" s="40">
        <f t="shared" si="78"/>
        <v>4483206881.5299997</v>
      </c>
      <c r="BH63" s="41">
        <v>4272133736.7399998</v>
      </c>
      <c r="BI63" s="42">
        <v>211073144.78999999</v>
      </c>
      <c r="BJ63" s="40">
        <f t="shared" si="76"/>
        <v>2220939407.7399998</v>
      </c>
      <c r="BK63" s="41">
        <v>2100259360.51</v>
      </c>
      <c r="BL63" s="42">
        <v>120680047.23</v>
      </c>
      <c r="BM63" s="40">
        <f t="shared" si="1"/>
        <v>2078176297.79</v>
      </c>
      <c r="BN63" s="41">
        <v>1994857075.23</v>
      </c>
      <c r="BO63" s="42">
        <v>83319222.560000002</v>
      </c>
      <c r="BP63" s="44">
        <v>706501</v>
      </c>
      <c r="BQ63" s="45">
        <v>706501</v>
      </c>
      <c r="BR63" s="43">
        <v>0</v>
      </c>
      <c r="BS63" s="40">
        <f>BT63+BU63</f>
        <v>703402954.96000004</v>
      </c>
      <c r="BT63" s="41">
        <v>657592335.86000001</v>
      </c>
      <c r="BU63" s="42">
        <v>45810619.100000001</v>
      </c>
      <c r="BV63" s="40">
        <f t="shared" si="65"/>
        <v>7442434</v>
      </c>
      <c r="BW63" s="41">
        <v>5586597</v>
      </c>
      <c r="BX63" s="42">
        <v>1855837</v>
      </c>
      <c r="BY63" s="40">
        <f t="shared" si="66"/>
        <v>4787716172.7399998</v>
      </c>
      <c r="BZ63" s="41">
        <v>4637776546.0900002</v>
      </c>
      <c r="CA63" s="42">
        <v>149939626.65000001</v>
      </c>
      <c r="CB63" s="40">
        <f t="shared" si="67"/>
        <v>399189899.73000002</v>
      </c>
      <c r="CC63" s="41">
        <v>292245765.49000001</v>
      </c>
      <c r="CD63" s="42">
        <v>106944134.23999999</v>
      </c>
      <c r="CE63" s="50"/>
      <c r="CF63" s="55">
        <f t="shared" si="68"/>
        <v>0</v>
      </c>
      <c r="CG63" s="56">
        <v>0</v>
      </c>
      <c r="CH63" s="57">
        <v>0</v>
      </c>
      <c r="CI63" s="51"/>
      <c r="CJ63" s="55">
        <f t="shared" si="69"/>
        <v>0</v>
      </c>
      <c r="CK63" s="56">
        <v>0</v>
      </c>
      <c r="CL63" s="57">
        <v>0</v>
      </c>
      <c r="CM63" s="50"/>
      <c r="CN63" s="55">
        <f t="shared" si="70"/>
        <v>0</v>
      </c>
      <c r="CO63" s="56">
        <v>0</v>
      </c>
      <c r="CP63" s="57">
        <v>0</v>
      </c>
      <c r="CQ63" s="50"/>
      <c r="CR63" s="54">
        <f t="shared" si="71"/>
        <v>228100839698.5</v>
      </c>
      <c r="CS63" s="38">
        <f t="shared" si="91"/>
        <v>22287119316.610001</v>
      </c>
      <c r="CT63" s="39">
        <f t="shared" si="91"/>
        <v>205813720381.89001</v>
      </c>
      <c r="CU63" s="46"/>
      <c r="CV63" s="40">
        <f t="shared" si="72"/>
        <v>850914289.11000001</v>
      </c>
      <c r="CW63" s="41">
        <v>85322030</v>
      </c>
      <c r="CX63" s="42">
        <v>765592259.11000001</v>
      </c>
      <c r="CY63" s="40">
        <f t="shared" si="73"/>
        <v>299790051</v>
      </c>
      <c r="CZ63" s="41">
        <v>201865488</v>
      </c>
      <c r="DA63" s="42">
        <v>97924563</v>
      </c>
      <c r="DB63" s="40">
        <f t="shared" si="74"/>
        <v>522774048014</v>
      </c>
      <c r="DC63" s="45">
        <v>0</v>
      </c>
      <c r="DD63" s="52">
        <v>522774048014</v>
      </c>
      <c r="DE63" s="321"/>
      <c r="DF63" s="322"/>
    </row>
    <row r="64" spans="1:163" s="53" customFormat="1" ht="13.2" x14ac:dyDescent="0.25">
      <c r="A64" s="34"/>
      <c r="B64" s="33" t="s">
        <v>60</v>
      </c>
      <c r="C64" s="54">
        <f t="shared" si="90"/>
        <v>214898680255</v>
      </c>
      <c r="D64" s="38">
        <f t="shared" si="94"/>
        <v>17194791469</v>
      </c>
      <c r="E64" s="39">
        <f t="shared" si="95"/>
        <v>197703888786</v>
      </c>
      <c r="F64" s="40">
        <f t="shared" si="0"/>
        <v>92156827233</v>
      </c>
      <c r="G64" s="41">
        <v>13662793151</v>
      </c>
      <c r="H64" s="77">
        <v>78494034082</v>
      </c>
      <c r="I64" s="40">
        <f t="shared" si="43"/>
        <v>122741853022</v>
      </c>
      <c r="J64" s="41">
        <f t="shared" si="92"/>
        <v>3531998318</v>
      </c>
      <c r="K64" s="42">
        <f t="shared" si="93"/>
        <v>119209854704</v>
      </c>
      <c r="L64" s="40">
        <f t="shared" si="46"/>
        <v>4753100759</v>
      </c>
      <c r="M64" s="41">
        <v>1282109507</v>
      </c>
      <c r="N64" s="42">
        <v>3470991252</v>
      </c>
      <c r="O64" s="40">
        <f t="shared" si="47"/>
        <v>117988752263</v>
      </c>
      <c r="P64" s="41">
        <v>2249888811</v>
      </c>
      <c r="Q64" s="77">
        <v>115738863452</v>
      </c>
      <c r="R64" s="78">
        <f t="shared" si="48"/>
        <v>1581727222</v>
      </c>
      <c r="S64" s="79">
        <v>828732800</v>
      </c>
      <c r="T64" s="42">
        <v>752994422</v>
      </c>
      <c r="U64" s="40">
        <f t="shared" si="49"/>
        <v>17237046</v>
      </c>
      <c r="V64" s="41">
        <v>17237046</v>
      </c>
      <c r="W64" s="43">
        <v>0</v>
      </c>
      <c r="X64" s="40">
        <f t="shared" si="50"/>
        <v>121142888754</v>
      </c>
      <c r="Y64" s="41">
        <v>2686028472</v>
      </c>
      <c r="Z64" s="42">
        <v>118456860282</v>
      </c>
      <c r="AA64" s="44">
        <f t="shared" si="51"/>
        <v>0</v>
      </c>
      <c r="AB64" s="45">
        <v>0</v>
      </c>
      <c r="AC64" s="43">
        <v>0</v>
      </c>
      <c r="AD64" s="40">
        <f t="shared" si="52"/>
        <v>102359379</v>
      </c>
      <c r="AE64" s="41">
        <v>9648158</v>
      </c>
      <c r="AF64" s="42">
        <v>92711221</v>
      </c>
      <c r="AG64" s="40">
        <f t="shared" si="53"/>
        <v>1071231554</v>
      </c>
      <c r="AH64" s="41">
        <v>664130124</v>
      </c>
      <c r="AI64" s="42">
        <v>407101430</v>
      </c>
      <c r="AJ64" s="46"/>
      <c r="AK64" s="55">
        <f t="shared" si="83"/>
        <v>0</v>
      </c>
      <c r="AL64" s="56">
        <v>0</v>
      </c>
      <c r="AM64" s="57">
        <v>0</v>
      </c>
      <c r="AN64" s="46"/>
      <c r="AO64" s="54">
        <f t="shared" si="55"/>
        <v>5791627712.7799997</v>
      </c>
      <c r="AP64" s="38">
        <v>5482553785.3800001</v>
      </c>
      <c r="AQ64" s="39">
        <v>309073927.39999998</v>
      </c>
      <c r="AR64" s="40">
        <f t="shared" si="56"/>
        <v>5018671881.5099993</v>
      </c>
      <c r="AS64" s="41">
        <v>4803867142.1099997</v>
      </c>
      <c r="AT64" s="42">
        <v>214804739.40000001</v>
      </c>
      <c r="AU64" s="40">
        <f t="shared" si="57"/>
        <v>772955831.26999998</v>
      </c>
      <c r="AV64" s="41">
        <v>678686643.26999998</v>
      </c>
      <c r="AW64" s="42">
        <v>94269188</v>
      </c>
      <c r="AX64" s="44">
        <f t="shared" si="58"/>
        <v>0</v>
      </c>
      <c r="AY64" s="45">
        <v>0</v>
      </c>
      <c r="AZ64" s="43">
        <v>0</v>
      </c>
      <c r="BA64" s="44">
        <f t="shared" si="59"/>
        <v>0</v>
      </c>
      <c r="BB64" s="45">
        <v>0</v>
      </c>
      <c r="BC64" s="43">
        <v>0</v>
      </c>
      <c r="BD64" s="44">
        <f>BE64+BF64</f>
        <v>0</v>
      </c>
      <c r="BE64" s="45">
        <v>0</v>
      </c>
      <c r="BF64" s="43">
        <v>0</v>
      </c>
      <c r="BG64" s="40">
        <f t="shared" si="78"/>
        <v>5109521659.6099997</v>
      </c>
      <c r="BH64" s="41">
        <v>4855165388.4399996</v>
      </c>
      <c r="BI64" s="42">
        <v>254356271.16999999</v>
      </c>
      <c r="BJ64" s="40">
        <f t="shared" si="76"/>
        <v>2532358521.3999996</v>
      </c>
      <c r="BK64" s="41">
        <v>2394410974.9499998</v>
      </c>
      <c r="BL64" s="42">
        <v>137947546.44999999</v>
      </c>
      <c r="BM64" s="40">
        <f t="shared" si="1"/>
        <v>2346898149.2099996</v>
      </c>
      <c r="BN64" s="41">
        <v>2240142125.4899998</v>
      </c>
      <c r="BO64" s="42">
        <v>106756023.72</v>
      </c>
      <c r="BP64" s="44">
        <v>845642</v>
      </c>
      <c r="BQ64" s="45">
        <v>845642</v>
      </c>
      <c r="BR64" s="43">
        <v>0</v>
      </c>
      <c r="BS64" s="40">
        <f t="shared" ref="BS64:BS71" si="96">BT64+BU64</f>
        <v>682106049.15999997</v>
      </c>
      <c r="BT64" s="41">
        <v>627388390.92999995</v>
      </c>
      <c r="BU64" s="42">
        <v>54717658.229999997</v>
      </c>
      <c r="BV64" s="40">
        <f t="shared" si="65"/>
        <v>11791403.18</v>
      </c>
      <c r="BW64" s="41">
        <v>7391836.1799999997</v>
      </c>
      <c r="BX64" s="42">
        <v>4399567</v>
      </c>
      <c r="BY64" s="40">
        <f t="shared" si="66"/>
        <v>5346876753.2299995</v>
      </c>
      <c r="BZ64" s="41">
        <v>5164382927.2299995</v>
      </c>
      <c r="CA64" s="42">
        <v>182493826</v>
      </c>
      <c r="CB64" s="40">
        <f t="shared" si="67"/>
        <v>445260659.51999998</v>
      </c>
      <c r="CC64" s="41">
        <v>318680558.12</v>
      </c>
      <c r="CD64" s="42">
        <v>126580101.40000001</v>
      </c>
      <c r="CE64" s="50"/>
      <c r="CF64" s="55">
        <f t="shared" si="68"/>
        <v>0</v>
      </c>
      <c r="CG64" s="56">
        <v>0</v>
      </c>
      <c r="CH64" s="57">
        <v>0</v>
      </c>
      <c r="CI64" s="51"/>
      <c r="CJ64" s="55">
        <f t="shared" si="69"/>
        <v>0</v>
      </c>
      <c r="CK64" s="56">
        <v>0</v>
      </c>
      <c r="CL64" s="57">
        <v>0</v>
      </c>
      <c r="CM64" s="50"/>
      <c r="CN64" s="55">
        <f t="shared" si="70"/>
        <v>0</v>
      </c>
      <c r="CO64" s="56">
        <v>0</v>
      </c>
      <c r="CP64" s="57">
        <v>0</v>
      </c>
      <c r="CQ64" s="50"/>
      <c r="CR64" s="54">
        <f t="shared" si="71"/>
        <v>220690307967.78</v>
      </c>
      <c r="CS64" s="38">
        <f t="shared" si="91"/>
        <v>22677345254.380001</v>
      </c>
      <c r="CT64" s="39">
        <f t="shared" si="91"/>
        <v>198012962713.39999</v>
      </c>
      <c r="CU64" s="46"/>
      <c r="CV64" s="40">
        <f t="shared" si="72"/>
        <v>95878727.709999993</v>
      </c>
      <c r="CW64" s="41">
        <v>80952441.909999996</v>
      </c>
      <c r="CX64" s="42">
        <v>14926285.800000001</v>
      </c>
      <c r="CY64" s="40">
        <f t="shared" si="73"/>
        <v>362954954</v>
      </c>
      <c r="CZ64" s="41">
        <v>206514950</v>
      </c>
      <c r="DA64" s="42">
        <v>156440004</v>
      </c>
      <c r="DB64" s="40">
        <f t="shared" si="74"/>
        <v>540123371316</v>
      </c>
      <c r="DC64" s="45">
        <v>0</v>
      </c>
      <c r="DD64" s="52">
        <v>540123371316</v>
      </c>
      <c r="DE64" s="321"/>
      <c r="DF64" s="322"/>
    </row>
    <row r="65" spans="1:110" s="53" customFormat="1" ht="13.2" x14ac:dyDescent="0.25">
      <c r="A65" s="34"/>
      <c r="B65" s="33" t="s">
        <v>21</v>
      </c>
      <c r="C65" s="54">
        <f>D65+E65</f>
        <v>247637764648</v>
      </c>
      <c r="D65" s="38">
        <f t="shared" si="94"/>
        <v>20132157382</v>
      </c>
      <c r="E65" s="39">
        <f t="shared" si="95"/>
        <v>227505607266</v>
      </c>
      <c r="F65" s="40">
        <f t="shared" si="0"/>
        <v>106868222695</v>
      </c>
      <c r="G65" s="41">
        <v>16428747995</v>
      </c>
      <c r="H65" s="77">
        <v>90439474700</v>
      </c>
      <c r="I65" s="40">
        <f t="shared" si="43"/>
        <v>140769541953</v>
      </c>
      <c r="J65" s="41">
        <f t="shared" si="92"/>
        <v>3703409387</v>
      </c>
      <c r="K65" s="42">
        <f t="shared" si="93"/>
        <v>137066132566</v>
      </c>
      <c r="L65" s="40">
        <f t="shared" si="46"/>
        <v>5898436100</v>
      </c>
      <c r="M65" s="41">
        <v>1272154799</v>
      </c>
      <c r="N65" s="42">
        <v>4626281301</v>
      </c>
      <c r="O65" s="40">
        <f t="shared" si="47"/>
        <v>134871105853</v>
      </c>
      <c r="P65" s="41">
        <v>2431254588</v>
      </c>
      <c r="Q65" s="77">
        <v>132439851265</v>
      </c>
      <c r="R65" s="78">
        <f t="shared" si="48"/>
        <v>1750863655</v>
      </c>
      <c r="S65" s="79">
        <v>873770298</v>
      </c>
      <c r="T65" s="42">
        <v>877093357</v>
      </c>
      <c r="U65" s="40">
        <f t="shared" si="49"/>
        <v>18719141</v>
      </c>
      <c r="V65" s="41">
        <v>18719141</v>
      </c>
      <c r="W65" s="43">
        <v>0</v>
      </c>
      <c r="X65" s="40">
        <f t="shared" si="50"/>
        <v>138999959157</v>
      </c>
      <c r="Y65" s="41">
        <v>2810919948</v>
      </c>
      <c r="Z65" s="42">
        <v>136189039209</v>
      </c>
      <c r="AA65" s="44">
        <f t="shared" si="51"/>
        <v>0</v>
      </c>
      <c r="AB65" s="45">
        <v>0</v>
      </c>
      <c r="AC65" s="43">
        <v>0</v>
      </c>
      <c r="AD65" s="40">
        <f t="shared" si="52"/>
        <v>81394185</v>
      </c>
      <c r="AE65" s="41">
        <v>12929902</v>
      </c>
      <c r="AF65" s="42">
        <v>68464283</v>
      </c>
      <c r="AG65" s="40">
        <f t="shared" si="53"/>
        <v>1169752360</v>
      </c>
      <c r="AH65" s="41">
        <v>767618175</v>
      </c>
      <c r="AI65" s="42">
        <v>402134185</v>
      </c>
      <c r="AJ65" s="46"/>
      <c r="AK65" s="55">
        <f t="shared" si="83"/>
        <v>0</v>
      </c>
      <c r="AL65" s="56">
        <v>0</v>
      </c>
      <c r="AM65" s="57">
        <v>0</v>
      </c>
      <c r="AN65" s="46"/>
      <c r="AO65" s="54">
        <f t="shared" si="55"/>
        <v>6894510223.6800003</v>
      </c>
      <c r="AP65" s="38">
        <v>6494034438.6599998</v>
      </c>
      <c r="AQ65" s="39">
        <v>400475785.01999998</v>
      </c>
      <c r="AR65" s="40">
        <f t="shared" si="56"/>
        <v>6014747538.6100006</v>
      </c>
      <c r="AS65" s="41">
        <v>5744272299.5900002</v>
      </c>
      <c r="AT65" s="42">
        <v>270475239.01999998</v>
      </c>
      <c r="AU65" s="40">
        <f t="shared" si="57"/>
        <v>879762685.07000005</v>
      </c>
      <c r="AV65" s="41">
        <v>749762139.07000005</v>
      </c>
      <c r="AW65" s="42">
        <v>130000546</v>
      </c>
      <c r="AX65" s="44">
        <f t="shared" si="58"/>
        <v>0</v>
      </c>
      <c r="AY65" s="45">
        <v>0</v>
      </c>
      <c r="AZ65" s="43">
        <v>0</v>
      </c>
      <c r="BA65" s="44">
        <f t="shared" si="59"/>
        <v>0</v>
      </c>
      <c r="BB65" s="45">
        <v>0</v>
      </c>
      <c r="BC65" s="43">
        <v>0</v>
      </c>
      <c r="BD65" s="44">
        <f t="shared" ref="BD65:BD71" si="97">BE65+BF65</f>
        <v>0</v>
      </c>
      <c r="BE65" s="45">
        <v>0</v>
      </c>
      <c r="BF65" s="43">
        <v>0</v>
      </c>
      <c r="BG65" s="40">
        <f t="shared" si="78"/>
        <v>6188525506.21</v>
      </c>
      <c r="BH65" s="41">
        <v>5855611574.8900003</v>
      </c>
      <c r="BI65" s="42">
        <v>332913931.31999999</v>
      </c>
      <c r="BJ65" s="40">
        <f t="shared" si="76"/>
        <v>2918223989.0799999</v>
      </c>
      <c r="BK65" s="41">
        <v>2744179382.1300001</v>
      </c>
      <c r="BL65" s="42">
        <v>174044606.94999999</v>
      </c>
      <c r="BM65" s="40">
        <f t="shared" si="1"/>
        <v>2976210013.1300001</v>
      </c>
      <c r="BN65" s="41">
        <v>2830767502.7600002</v>
      </c>
      <c r="BO65" s="42">
        <v>145442510.37</v>
      </c>
      <c r="BP65" s="44">
        <v>909081</v>
      </c>
      <c r="BQ65" s="45">
        <v>909081</v>
      </c>
      <c r="BR65" s="43">
        <v>0</v>
      </c>
      <c r="BS65" s="40">
        <f t="shared" si="96"/>
        <v>705984716.46000004</v>
      </c>
      <c r="BT65" s="41">
        <v>638422862.75999999</v>
      </c>
      <c r="BU65" s="42">
        <v>67561853.700000003</v>
      </c>
      <c r="BV65" s="40">
        <f t="shared" si="65"/>
        <v>9032280</v>
      </c>
      <c r="BW65" s="41">
        <v>6702488</v>
      </c>
      <c r="BX65" s="42">
        <v>2329792</v>
      </c>
      <c r="BY65" s="40">
        <f t="shared" si="66"/>
        <v>6350122621.8400002</v>
      </c>
      <c r="BZ65" s="41">
        <v>6117008714.6199999</v>
      </c>
      <c r="CA65" s="42">
        <v>233113907.22</v>
      </c>
      <c r="CB65" s="40">
        <f t="shared" si="67"/>
        <v>544934696.80999994</v>
      </c>
      <c r="CC65" s="41">
        <v>377572819.00999999</v>
      </c>
      <c r="CD65" s="42">
        <v>167361877.80000001</v>
      </c>
      <c r="CE65" s="50"/>
      <c r="CF65" s="55">
        <f t="shared" si="68"/>
        <v>0</v>
      </c>
      <c r="CG65" s="56">
        <v>0</v>
      </c>
      <c r="CH65" s="57">
        <v>0</v>
      </c>
      <c r="CI65" s="51"/>
      <c r="CJ65" s="55">
        <f t="shared" si="69"/>
        <v>0</v>
      </c>
      <c r="CK65" s="56">
        <v>0</v>
      </c>
      <c r="CL65" s="57">
        <v>0</v>
      </c>
      <c r="CM65" s="50"/>
      <c r="CN65" s="55">
        <f t="shared" si="70"/>
        <v>0</v>
      </c>
      <c r="CO65" s="56">
        <v>0</v>
      </c>
      <c r="CP65" s="57">
        <v>0</v>
      </c>
      <c r="CQ65" s="50"/>
      <c r="CR65" s="54">
        <f t="shared" si="71"/>
        <v>254532274871.67999</v>
      </c>
      <c r="CS65" s="38">
        <f t="shared" si="91"/>
        <v>26626191820.66</v>
      </c>
      <c r="CT65" s="39">
        <f t="shared" si="91"/>
        <v>227906083051.01999</v>
      </c>
      <c r="CU65" s="46"/>
      <c r="CV65" s="40">
        <f t="shared" si="72"/>
        <v>104712431.26000001</v>
      </c>
      <c r="CW65" s="41">
        <v>89172732.859999999</v>
      </c>
      <c r="CX65" s="42">
        <v>15539698.4</v>
      </c>
      <c r="CY65" s="40">
        <f t="shared" si="73"/>
        <v>340086411</v>
      </c>
      <c r="CZ65" s="41">
        <v>240560061</v>
      </c>
      <c r="DA65" s="42">
        <v>99526350</v>
      </c>
      <c r="DB65" s="40">
        <f t="shared" si="74"/>
        <v>597514032537</v>
      </c>
      <c r="DC65" s="45">
        <v>0</v>
      </c>
      <c r="DD65" s="52">
        <v>597514032537</v>
      </c>
      <c r="DE65" s="321"/>
      <c r="DF65" s="322"/>
    </row>
    <row r="66" spans="1:110" s="53" customFormat="1" ht="13.2" x14ac:dyDescent="0.25">
      <c r="A66" s="34"/>
      <c r="B66" s="33" t="s">
        <v>22</v>
      </c>
      <c r="C66" s="54">
        <f t="shared" ref="C66:C71" si="98">D66+E66</f>
        <v>264243406747</v>
      </c>
      <c r="D66" s="38">
        <f t="shared" si="94"/>
        <v>20733692689</v>
      </c>
      <c r="E66" s="39">
        <f t="shared" si="95"/>
        <v>243509714058</v>
      </c>
      <c r="F66" s="40">
        <f t="shared" si="0"/>
        <v>108265311416</v>
      </c>
      <c r="G66" s="41">
        <v>16901469465</v>
      </c>
      <c r="H66" s="77">
        <v>91363841951</v>
      </c>
      <c r="I66" s="40">
        <f t="shared" si="43"/>
        <v>155978095331</v>
      </c>
      <c r="J66" s="41">
        <f t="shared" si="92"/>
        <v>3832223224</v>
      </c>
      <c r="K66" s="42">
        <f t="shared" si="93"/>
        <v>152145872107</v>
      </c>
      <c r="L66" s="40">
        <f t="shared" si="46"/>
        <v>6472044750</v>
      </c>
      <c r="M66" s="41">
        <v>1280984501</v>
      </c>
      <c r="N66" s="42">
        <v>5191060249</v>
      </c>
      <c r="O66" s="40">
        <f t="shared" si="47"/>
        <v>149506050581</v>
      </c>
      <c r="P66" s="41">
        <v>2551238723</v>
      </c>
      <c r="Q66" s="77">
        <v>146954811858</v>
      </c>
      <c r="R66" s="78">
        <f t="shared" si="48"/>
        <v>2101317402</v>
      </c>
      <c r="S66" s="79">
        <v>960789970</v>
      </c>
      <c r="T66" s="42">
        <v>1140527432</v>
      </c>
      <c r="U66" s="40">
        <f t="shared" si="49"/>
        <v>20168234</v>
      </c>
      <c r="V66" s="41">
        <v>20168234</v>
      </c>
      <c r="W66" s="43">
        <v>0</v>
      </c>
      <c r="X66" s="40">
        <f t="shared" si="50"/>
        <v>153856609695</v>
      </c>
      <c r="Y66" s="41">
        <v>2851265020</v>
      </c>
      <c r="Z66" s="42">
        <v>151005344675</v>
      </c>
      <c r="AA66" s="44">
        <f t="shared" si="51"/>
        <v>0</v>
      </c>
      <c r="AB66" s="45">
        <v>0</v>
      </c>
      <c r="AC66" s="43">
        <v>0</v>
      </c>
      <c r="AD66" s="40">
        <f t="shared" si="52"/>
        <v>211464356</v>
      </c>
      <c r="AE66" s="41">
        <v>14759090</v>
      </c>
      <c r="AF66" s="42">
        <v>196705266</v>
      </c>
      <c r="AG66" s="40">
        <f t="shared" si="53"/>
        <v>1186031417</v>
      </c>
      <c r="AH66" s="41">
        <v>733075204</v>
      </c>
      <c r="AI66" s="42">
        <v>452956213</v>
      </c>
      <c r="AJ66" s="46"/>
      <c r="AK66" s="55">
        <f t="shared" si="83"/>
        <v>0</v>
      </c>
      <c r="AL66" s="56">
        <v>0</v>
      </c>
      <c r="AM66" s="57">
        <v>0</v>
      </c>
      <c r="AN66" s="46"/>
      <c r="AO66" s="54">
        <f t="shared" si="55"/>
        <v>7878045266.9700003</v>
      </c>
      <c r="AP66" s="38">
        <v>7418183690.3299999</v>
      </c>
      <c r="AQ66" s="39">
        <v>459861576.63999999</v>
      </c>
      <c r="AR66" s="40">
        <f t="shared" si="56"/>
        <v>6943191252.1900005</v>
      </c>
      <c r="AS66" s="41">
        <v>6631318361.5500002</v>
      </c>
      <c r="AT66" s="42">
        <v>311872890.63999999</v>
      </c>
      <c r="AU66" s="40">
        <f t="shared" si="57"/>
        <v>934854014.77999997</v>
      </c>
      <c r="AV66" s="41">
        <v>786865328.77999997</v>
      </c>
      <c r="AW66" s="42">
        <v>147988686</v>
      </c>
      <c r="AX66" s="44">
        <f t="shared" si="58"/>
        <v>0</v>
      </c>
      <c r="AY66" s="45">
        <v>0</v>
      </c>
      <c r="AZ66" s="43">
        <v>0</v>
      </c>
      <c r="BA66" s="44">
        <f t="shared" si="59"/>
        <v>0</v>
      </c>
      <c r="BB66" s="45">
        <v>0</v>
      </c>
      <c r="BC66" s="43">
        <v>0</v>
      </c>
      <c r="BD66" s="44">
        <f t="shared" si="97"/>
        <v>0</v>
      </c>
      <c r="BE66" s="45">
        <v>0</v>
      </c>
      <c r="BF66" s="43">
        <v>0</v>
      </c>
      <c r="BG66" s="40">
        <f t="shared" si="78"/>
        <v>7223793459.3499994</v>
      </c>
      <c r="BH66" s="41">
        <v>6839927269.2299995</v>
      </c>
      <c r="BI66" s="42">
        <v>383866190.12</v>
      </c>
      <c r="BJ66" s="40">
        <f t="shared" si="76"/>
        <v>3317363578.1999998</v>
      </c>
      <c r="BK66" s="41">
        <v>3113367681.75</v>
      </c>
      <c r="BL66" s="42">
        <v>203995896.44999999</v>
      </c>
      <c r="BM66" s="40">
        <f t="shared" si="1"/>
        <v>3454008565.1500001</v>
      </c>
      <c r="BN66" s="41">
        <v>3291293337.48</v>
      </c>
      <c r="BO66" s="42">
        <v>162715227.66999999</v>
      </c>
      <c r="BP66" s="44">
        <v>1125963</v>
      </c>
      <c r="BQ66" s="45">
        <v>1125963</v>
      </c>
      <c r="BR66" s="43">
        <v>0</v>
      </c>
      <c r="BS66" s="40">
        <f t="shared" si="96"/>
        <v>654251805.62</v>
      </c>
      <c r="BT66" s="41">
        <v>578256420.10000002</v>
      </c>
      <c r="BU66" s="42">
        <v>75995385.519999996</v>
      </c>
      <c r="BV66" s="40">
        <f t="shared" si="65"/>
        <v>13196770</v>
      </c>
      <c r="BW66" s="41">
        <v>8418910</v>
      </c>
      <c r="BX66" s="42">
        <v>4777860</v>
      </c>
      <c r="BY66" s="40">
        <f t="shared" si="66"/>
        <v>7283490043.8699999</v>
      </c>
      <c r="BZ66" s="41">
        <v>7018629898.79</v>
      </c>
      <c r="CA66" s="42">
        <v>264860145.08000001</v>
      </c>
      <c r="CB66" s="40">
        <f t="shared" si="67"/>
        <v>595069211.06999993</v>
      </c>
      <c r="CC66" s="41">
        <v>400067779.50999999</v>
      </c>
      <c r="CD66" s="42">
        <v>195001431.56</v>
      </c>
      <c r="CE66" s="50"/>
      <c r="CF66" s="55">
        <f t="shared" si="68"/>
        <v>0</v>
      </c>
      <c r="CG66" s="56">
        <v>0</v>
      </c>
      <c r="CH66" s="57">
        <v>0</v>
      </c>
      <c r="CI66" s="51"/>
      <c r="CJ66" s="55">
        <f t="shared" si="69"/>
        <v>0</v>
      </c>
      <c r="CK66" s="56">
        <v>0</v>
      </c>
      <c r="CL66" s="57">
        <v>0</v>
      </c>
      <c r="CM66" s="50"/>
      <c r="CN66" s="55">
        <f t="shared" si="70"/>
        <v>0</v>
      </c>
      <c r="CO66" s="56">
        <v>0</v>
      </c>
      <c r="CP66" s="57">
        <v>0</v>
      </c>
      <c r="CQ66" s="50"/>
      <c r="CR66" s="54">
        <f t="shared" si="71"/>
        <v>272121452013.97003</v>
      </c>
      <c r="CS66" s="38">
        <f t="shared" si="91"/>
        <v>28151876379.330002</v>
      </c>
      <c r="CT66" s="39">
        <f t="shared" si="91"/>
        <v>243969575634.64001</v>
      </c>
      <c r="CU66" s="46"/>
      <c r="CV66" s="40">
        <f t="shared" si="72"/>
        <v>84687132.060000002</v>
      </c>
      <c r="CW66" s="41">
        <v>72855385.430000007</v>
      </c>
      <c r="CX66" s="42">
        <v>11831746.630000001</v>
      </c>
      <c r="CY66" s="40">
        <f t="shared" si="73"/>
        <v>336123518</v>
      </c>
      <c r="CZ66" s="41">
        <v>252341680</v>
      </c>
      <c r="DA66" s="42">
        <v>83781838</v>
      </c>
      <c r="DB66" s="40">
        <f t="shared" si="74"/>
        <v>656304077502</v>
      </c>
      <c r="DC66" s="45">
        <v>0</v>
      </c>
      <c r="DD66" s="52">
        <v>656304077502</v>
      </c>
      <c r="DE66" s="321"/>
      <c r="DF66" s="322"/>
    </row>
    <row r="67" spans="1:110" s="53" customFormat="1" ht="13.2" x14ac:dyDescent="0.25">
      <c r="A67" s="34"/>
      <c r="B67" s="33" t="s">
        <v>23</v>
      </c>
      <c r="C67" s="54">
        <f t="shared" si="98"/>
        <v>229781330952</v>
      </c>
      <c r="D67" s="38">
        <f t="shared" si="94"/>
        <v>19127034718</v>
      </c>
      <c r="E67" s="39">
        <f t="shared" si="95"/>
        <v>210654296234</v>
      </c>
      <c r="F67" s="40">
        <f t="shared" si="0"/>
        <v>94615950291</v>
      </c>
      <c r="G67" s="41">
        <v>15417927945</v>
      </c>
      <c r="H67" s="77">
        <v>79198022346</v>
      </c>
      <c r="I67" s="40">
        <f t="shared" si="43"/>
        <v>135165380661</v>
      </c>
      <c r="J67" s="41">
        <f t="shared" si="92"/>
        <v>3709106773</v>
      </c>
      <c r="K67" s="42">
        <f t="shared" si="93"/>
        <v>131456273888</v>
      </c>
      <c r="L67" s="40">
        <f t="shared" si="46"/>
        <v>5718171337</v>
      </c>
      <c r="M67" s="41">
        <v>1345127356</v>
      </c>
      <c r="N67" s="42">
        <v>4373043981</v>
      </c>
      <c r="O67" s="40">
        <f t="shared" si="47"/>
        <v>129447209324</v>
      </c>
      <c r="P67" s="41">
        <v>2363979417</v>
      </c>
      <c r="Q67" s="77">
        <v>127083229907</v>
      </c>
      <c r="R67" s="78">
        <f t="shared" si="48"/>
        <v>1898849705</v>
      </c>
      <c r="S67" s="79">
        <v>909281960</v>
      </c>
      <c r="T67" s="42">
        <v>989567745</v>
      </c>
      <c r="U67" s="40">
        <f t="shared" si="49"/>
        <v>20188876</v>
      </c>
      <c r="V67" s="41">
        <v>20188876</v>
      </c>
      <c r="W67" s="43">
        <v>0</v>
      </c>
      <c r="X67" s="40">
        <f t="shared" si="50"/>
        <v>133246342080</v>
      </c>
      <c r="Y67" s="41">
        <v>2779635937</v>
      </c>
      <c r="Z67" s="42">
        <v>130466706143</v>
      </c>
      <c r="AA67" s="44">
        <f t="shared" si="51"/>
        <v>0</v>
      </c>
      <c r="AB67" s="45">
        <v>0</v>
      </c>
      <c r="AC67" s="43">
        <v>0</v>
      </c>
      <c r="AD67" s="40">
        <f t="shared" si="52"/>
        <v>275921407</v>
      </c>
      <c r="AE67" s="41">
        <v>17758186</v>
      </c>
      <c r="AF67" s="42">
        <v>258163221</v>
      </c>
      <c r="AG67" s="40">
        <f t="shared" si="53"/>
        <v>1140634216</v>
      </c>
      <c r="AH67" s="41">
        <v>730868780</v>
      </c>
      <c r="AI67" s="42">
        <v>409765436</v>
      </c>
      <c r="AJ67" s="46"/>
      <c r="AK67" s="55">
        <f t="shared" si="83"/>
        <v>0</v>
      </c>
      <c r="AL67" s="56">
        <v>0</v>
      </c>
      <c r="AM67" s="57">
        <v>0</v>
      </c>
      <c r="AN67" s="46"/>
      <c r="AO67" s="54">
        <f t="shared" si="55"/>
        <v>6894479245.3299999</v>
      </c>
      <c r="AP67" s="38">
        <v>6472578914.8800001</v>
      </c>
      <c r="AQ67" s="39">
        <v>421900330.44999999</v>
      </c>
      <c r="AR67" s="40">
        <f t="shared" si="56"/>
        <v>6006185594.9499998</v>
      </c>
      <c r="AS67" s="41">
        <v>5728910278.5</v>
      </c>
      <c r="AT67" s="42">
        <v>277275316.44999999</v>
      </c>
      <c r="AU67" s="40">
        <f t="shared" si="57"/>
        <v>888293650.38</v>
      </c>
      <c r="AV67" s="41">
        <v>743668636.38</v>
      </c>
      <c r="AW67" s="42">
        <v>144625014</v>
      </c>
      <c r="AX67" s="44">
        <f t="shared" si="58"/>
        <v>0</v>
      </c>
      <c r="AY67" s="45">
        <v>0</v>
      </c>
      <c r="AZ67" s="43">
        <v>0</v>
      </c>
      <c r="BA67" s="44">
        <f t="shared" si="59"/>
        <v>0</v>
      </c>
      <c r="BB67" s="45">
        <v>0</v>
      </c>
      <c r="BC67" s="43">
        <v>0</v>
      </c>
      <c r="BD67" s="44">
        <f t="shared" si="97"/>
        <v>0</v>
      </c>
      <c r="BE67" s="45">
        <v>0</v>
      </c>
      <c r="BF67" s="43">
        <v>0</v>
      </c>
      <c r="BG67" s="40">
        <f t="shared" si="78"/>
        <v>6232078396.9700003</v>
      </c>
      <c r="BH67" s="41">
        <v>5883435364.4200001</v>
      </c>
      <c r="BI67" s="42">
        <v>348643032.55000001</v>
      </c>
      <c r="BJ67" s="40">
        <f t="shared" si="76"/>
        <v>2932581889.8000002</v>
      </c>
      <c r="BK67" s="41">
        <v>2745944312.1500001</v>
      </c>
      <c r="BL67" s="42">
        <v>186637577.65000001</v>
      </c>
      <c r="BM67" s="40">
        <f t="shared" si="1"/>
        <v>2937528820.1600003</v>
      </c>
      <c r="BN67" s="41">
        <v>2792649926.2600002</v>
      </c>
      <c r="BO67" s="42">
        <v>144878893.90000001</v>
      </c>
      <c r="BP67" s="44">
        <v>1266597</v>
      </c>
      <c r="BQ67" s="45">
        <v>1266597</v>
      </c>
      <c r="BR67" s="43">
        <v>0</v>
      </c>
      <c r="BS67" s="40">
        <f t="shared" si="96"/>
        <v>662400847.36000001</v>
      </c>
      <c r="BT67" s="41">
        <v>589143550.46000004</v>
      </c>
      <c r="BU67" s="42">
        <v>73257296.900000006</v>
      </c>
      <c r="BV67" s="40">
        <f t="shared" si="65"/>
        <v>10744071</v>
      </c>
      <c r="BW67" s="41">
        <v>6728522</v>
      </c>
      <c r="BX67" s="42">
        <v>4015549</v>
      </c>
      <c r="BY67" s="40">
        <f t="shared" si="66"/>
        <v>6247192433.2200003</v>
      </c>
      <c r="BZ67" s="41">
        <v>6015535788.2600002</v>
      </c>
      <c r="CA67" s="42">
        <v>231656644.96000001</v>
      </c>
      <c r="CB67" s="40">
        <f t="shared" si="67"/>
        <v>647286812.09000003</v>
      </c>
      <c r="CC67" s="41">
        <v>457043126.60000002</v>
      </c>
      <c r="CD67" s="42">
        <v>190243685.49000001</v>
      </c>
      <c r="CE67" s="50"/>
      <c r="CF67" s="55">
        <f t="shared" si="68"/>
        <v>0</v>
      </c>
      <c r="CG67" s="56">
        <v>0</v>
      </c>
      <c r="CH67" s="57">
        <v>0</v>
      </c>
      <c r="CI67" s="51"/>
      <c r="CJ67" s="55">
        <f t="shared" si="69"/>
        <v>0</v>
      </c>
      <c r="CK67" s="56">
        <v>0</v>
      </c>
      <c r="CL67" s="57">
        <v>0</v>
      </c>
      <c r="CM67" s="50"/>
      <c r="CN67" s="55">
        <f t="shared" si="70"/>
        <v>0</v>
      </c>
      <c r="CO67" s="56">
        <v>0</v>
      </c>
      <c r="CP67" s="57">
        <v>0</v>
      </c>
      <c r="CQ67" s="50"/>
      <c r="CR67" s="54">
        <f t="shared" si="71"/>
        <v>236675810197.33002</v>
      </c>
      <c r="CS67" s="38">
        <f t="shared" si="91"/>
        <v>25599613632.880001</v>
      </c>
      <c r="CT67" s="39">
        <f t="shared" si="91"/>
        <v>211076196564.45001</v>
      </c>
      <c r="CU67" s="46"/>
      <c r="CV67" s="40">
        <f t="shared" si="72"/>
        <v>94049340.789999992</v>
      </c>
      <c r="CW67" s="41">
        <v>72393982.799999997</v>
      </c>
      <c r="CX67" s="42">
        <v>21655357.989999998</v>
      </c>
      <c r="CY67" s="40">
        <f t="shared" si="73"/>
        <v>341077621.5</v>
      </c>
      <c r="CZ67" s="41">
        <v>259470173.5</v>
      </c>
      <c r="DA67" s="42">
        <v>81607448</v>
      </c>
      <c r="DB67" s="40">
        <f t="shared" si="74"/>
        <v>522320720708</v>
      </c>
      <c r="DC67" s="45">
        <v>0</v>
      </c>
      <c r="DD67" s="52">
        <v>522320720708</v>
      </c>
      <c r="DE67" s="321"/>
      <c r="DF67" s="322"/>
    </row>
    <row r="68" spans="1:110" s="53" customFormat="1" ht="13.2" x14ac:dyDescent="0.25">
      <c r="A68" s="34"/>
      <c r="B68" s="33" t="s">
        <v>24</v>
      </c>
      <c r="C68" s="54">
        <f t="shared" si="98"/>
        <v>273933961428</v>
      </c>
      <c r="D68" s="38">
        <f t="shared" si="94"/>
        <v>24246889310</v>
      </c>
      <c r="E68" s="39">
        <f t="shared" si="95"/>
        <v>249687072118</v>
      </c>
      <c r="F68" s="40">
        <f t="shared" si="0"/>
        <v>116137331643</v>
      </c>
      <c r="G68" s="41">
        <v>20019402307</v>
      </c>
      <c r="H68" s="77">
        <v>96117929336</v>
      </c>
      <c r="I68" s="40">
        <f t="shared" si="43"/>
        <v>157796629785</v>
      </c>
      <c r="J68" s="41">
        <f t="shared" si="92"/>
        <v>4227487003</v>
      </c>
      <c r="K68" s="42">
        <f t="shared" si="93"/>
        <v>153569142782</v>
      </c>
      <c r="L68" s="40">
        <f t="shared" si="46"/>
        <v>5963180521</v>
      </c>
      <c r="M68" s="41">
        <v>1416350970</v>
      </c>
      <c r="N68" s="42">
        <v>4546829551</v>
      </c>
      <c r="O68" s="40">
        <f t="shared" si="47"/>
        <v>151833449264</v>
      </c>
      <c r="P68" s="41">
        <v>2811136033</v>
      </c>
      <c r="Q68" s="77">
        <v>149022313231</v>
      </c>
      <c r="R68" s="78">
        <f t="shared" si="48"/>
        <v>2138676556</v>
      </c>
      <c r="S68" s="79">
        <v>1038063427</v>
      </c>
      <c r="T68" s="42">
        <v>1100613129</v>
      </c>
      <c r="U68" s="40">
        <f t="shared" si="49"/>
        <v>22599155</v>
      </c>
      <c r="V68" s="41">
        <v>22599155</v>
      </c>
      <c r="W68" s="43">
        <v>0</v>
      </c>
      <c r="X68" s="40">
        <f t="shared" si="50"/>
        <v>155635354074</v>
      </c>
      <c r="Y68" s="41">
        <v>3166824421</v>
      </c>
      <c r="Z68" s="42">
        <v>152468529653</v>
      </c>
      <c r="AA68" s="44">
        <f t="shared" si="51"/>
        <v>0</v>
      </c>
      <c r="AB68" s="45">
        <v>0</v>
      </c>
      <c r="AC68" s="43">
        <v>0</v>
      </c>
      <c r="AD68" s="40">
        <f t="shared" si="52"/>
        <v>374111203</v>
      </c>
      <c r="AE68" s="41">
        <v>20596807</v>
      </c>
      <c r="AF68" s="42">
        <v>353514396</v>
      </c>
      <c r="AG68" s="40">
        <f t="shared" si="53"/>
        <v>1273468742</v>
      </c>
      <c r="AH68" s="41">
        <v>808802775</v>
      </c>
      <c r="AI68" s="42">
        <v>464665967</v>
      </c>
      <c r="AJ68" s="46"/>
      <c r="AK68" s="55">
        <f t="shared" si="83"/>
        <v>0</v>
      </c>
      <c r="AL68" s="56">
        <v>0</v>
      </c>
      <c r="AM68" s="57">
        <v>0</v>
      </c>
      <c r="AN68" s="46"/>
      <c r="AO68" s="54">
        <f t="shared" si="55"/>
        <v>7320063101.8100004</v>
      </c>
      <c r="AP68" s="38">
        <v>6829649959.8900003</v>
      </c>
      <c r="AQ68" s="39">
        <v>490413141.92000002</v>
      </c>
      <c r="AR68" s="40">
        <f t="shared" si="56"/>
        <v>6375014126.3699999</v>
      </c>
      <c r="AS68" s="41">
        <v>6041356135.4499998</v>
      </c>
      <c r="AT68" s="42">
        <v>333657990.92000002</v>
      </c>
      <c r="AU68" s="40">
        <f t="shared" si="57"/>
        <v>945048975.44000006</v>
      </c>
      <c r="AV68" s="41">
        <v>788293824.44000006</v>
      </c>
      <c r="AW68" s="42">
        <v>156755151</v>
      </c>
      <c r="AX68" s="44">
        <f t="shared" si="58"/>
        <v>0</v>
      </c>
      <c r="AY68" s="45">
        <v>0</v>
      </c>
      <c r="AZ68" s="43">
        <v>0</v>
      </c>
      <c r="BA68" s="44">
        <f t="shared" si="59"/>
        <v>0</v>
      </c>
      <c r="BB68" s="45">
        <v>0</v>
      </c>
      <c r="BC68" s="43">
        <v>0</v>
      </c>
      <c r="BD68" s="44">
        <f t="shared" si="97"/>
        <v>0</v>
      </c>
      <c r="BE68" s="45">
        <v>0</v>
      </c>
      <c r="BF68" s="43">
        <v>0</v>
      </c>
      <c r="BG68" s="40">
        <f t="shared" si="78"/>
        <v>6507862861.7300005</v>
      </c>
      <c r="BH68" s="41">
        <v>6105155766.3800001</v>
      </c>
      <c r="BI68" s="42">
        <v>402707095.35000002</v>
      </c>
      <c r="BJ68" s="40">
        <f t="shared" si="76"/>
        <v>3048178296.9300003</v>
      </c>
      <c r="BK68" s="41">
        <v>2846033102.8400002</v>
      </c>
      <c r="BL68" s="42">
        <v>202145194.09</v>
      </c>
      <c r="BM68" s="40">
        <f t="shared" si="1"/>
        <v>3117094566.79</v>
      </c>
      <c r="BN68" s="41">
        <v>2935099256.5300002</v>
      </c>
      <c r="BO68" s="42">
        <v>181995310.25999999</v>
      </c>
      <c r="BP68" s="44">
        <v>1457637</v>
      </c>
      <c r="BQ68" s="45">
        <v>1457637</v>
      </c>
      <c r="BR68" s="43">
        <v>0</v>
      </c>
      <c r="BS68" s="40">
        <f t="shared" si="96"/>
        <v>812200242.07999992</v>
      </c>
      <c r="BT68" s="41">
        <v>724494190.50999999</v>
      </c>
      <c r="BU68" s="42">
        <v>87706051.569999993</v>
      </c>
      <c r="BV68" s="40">
        <f t="shared" si="65"/>
        <v>14206506</v>
      </c>
      <c r="BW68" s="41">
        <v>7502537</v>
      </c>
      <c r="BX68" s="42">
        <v>6703969</v>
      </c>
      <c r="BY68" s="40">
        <f t="shared" si="66"/>
        <v>6578819076.9500008</v>
      </c>
      <c r="BZ68" s="41">
        <v>6309225253.0600004</v>
      </c>
      <c r="CA68" s="42">
        <v>269593823.88999999</v>
      </c>
      <c r="CB68" s="40">
        <f t="shared" si="67"/>
        <v>741244024.82000005</v>
      </c>
      <c r="CC68" s="41">
        <v>520424706.79000002</v>
      </c>
      <c r="CD68" s="42">
        <v>220819318.03</v>
      </c>
      <c r="CE68" s="50"/>
      <c r="CF68" s="55">
        <f t="shared" si="68"/>
        <v>0</v>
      </c>
      <c r="CG68" s="56">
        <v>0</v>
      </c>
      <c r="CH68" s="57">
        <v>0</v>
      </c>
      <c r="CI68" s="51"/>
      <c r="CJ68" s="55">
        <f t="shared" si="69"/>
        <v>0</v>
      </c>
      <c r="CK68" s="56">
        <v>0</v>
      </c>
      <c r="CL68" s="57">
        <v>0</v>
      </c>
      <c r="CM68" s="50"/>
      <c r="CN68" s="55">
        <f t="shared" si="70"/>
        <v>0</v>
      </c>
      <c r="CO68" s="56">
        <v>0</v>
      </c>
      <c r="CP68" s="57">
        <v>0</v>
      </c>
      <c r="CQ68" s="50"/>
      <c r="CR68" s="54">
        <f t="shared" si="71"/>
        <v>281254024529.81</v>
      </c>
      <c r="CS68" s="38">
        <f t="shared" si="91"/>
        <v>31076539269.889999</v>
      </c>
      <c r="CT68" s="39">
        <f t="shared" si="91"/>
        <v>250177485259.92001</v>
      </c>
      <c r="CU68" s="46"/>
      <c r="CV68" s="40">
        <f t="shared" si="72"/>
        <v>100876194.05</v>
      </c>
      <c r="CW68" s="41">
        <v>85680603.739999995</v>
      </c>
      <c r="CX68" s="42">
        <v>15195590.310000001</v>
      </c>
      <c r="CY68" s="40">
        <f t="shared" si="73"/>
        <v>385792917</v>
      </c>
      <c r="CZ68" s="41">
        <v>289818877</v>
      </c>
      <c r="DA68" s="42">
        <v>95974040</v>
      </c>
      <c r="DB68" s="40">
        <f t="shared" si="74"/>
        <v>578738186409</v>
      </c>
      <c r="DC68" s="45">
        <v>0</v>
      </c>
      <c r="DD68" s="52">
        <v>578738186409</v>
      </c>
      <c r="DE68" s="321"/>
      <c r="DF68" s="322"/>
    </row>
    <row r="69" spans="1:110" s="53" customFormat="1" ht="13.2" x14ac:dyDescent="0.25">
      <c r="A69" s="34"/>
      <c r="B69" s="33" t="s">
        <v>25</v>
      </c>
      <c r="C69" s="54">
        <f t="shared" si="98"/>
        <v>252074454699</v>
      </c>
      <c r="D69" s="38">
        <f t="shared" si="94"/>
        <v>23426669235</v>
      </c>
      <c r="E69" s="39">
        <f t="shared" si="95"/>
        <v>228647785464</v>
      </c>
      <c r="F69" s="40">
        <f t="shared" si="0"/>
        <v>101525643284</v>
      </c>
      <c r="G69" s="41">
        <v>18854336118</v>
      </c>
      <c r="H69" s="77">
        <v>82671307166</v>
      </c>
      <c r="I69" s="40">
        <f t="shared" si="43"/>
        <v>150548811415</v>
      </c>
      <c r="J69" s="41">
        <f t="shared" si="92"/>
        <v>4572333117</v>
      </c>
      <c r="K69" s="42">
        <f t="shared" si="93"/>
        <v>145976478298</v>
      </c>
      <c r="L69" s="40">
        <f t="shared" si="46"/>
        <v>6175484445</v>
      </c>
      <c r="M69" s="41">
        <v>1435419972</v>
      </c>
      <c r="N69" s="42">
        <v>4740064473</v>
      </c>
      <c r="O69" s="40">
        <f t="shared" si="47"/>
        <v>144373326970</v>
      </c>
      <c r="P69" s="41">
        <v>3136913145</v>
      </c>
      <c r="Q69" s="77">
        <v>141236413825</v>
      </c>
      <c r="R69" s="78">
        <f t="shared" si="48"/>
        <v>2256784527</v>
      </c>
      <c r="S69" s="79">
        <v>1131387659</v>
      </c>
      <c r="T69" s="42">
        <v>1125396868</v>
      </c>
      <c r="U69" s="40">
        <f t="shared" si="49"/>
        <v>22712186</v>
      </c>
      <c r="V69" s="41">
        <v>22712186</v>
      </c>
      <c r="W69" s="43">
        <v>0</v>
      </c>
      <c r="X69" s="40">
        <f t="shared" si="50"/>
        <v>148269314702</v>
      </c>
      <c r="Y69" s="41">
        <v>3418233272</v>
      </c>
      <c r="Z69" s="42">
        <v>144851081430</v>
      </c>
      <c r="AA69" s="44">
        <f t="shared" si="51"/>
        <v>0</v>
      </c>
      <c r="AB69" s="45">
        <v>0</v>
      </c>
      <c r="AC69" s="43">
        <v>0</v>
      </c>
      <c r="AD69" s="40">
        <f t="shared" si="52"/>
        <v>392422884</v>
      </c>
      <c r="AE69" s="41">
        <v>23018324</v>
      </c>
      <c r="AF69" s="42">
        <v>369404560</v>
      </c>
      <c r="AG69" s="40">
        <f t="shared" si="53"/>
        <v>1942241557</v>
      </c>
      <c r="AH69" s="41">
        <v>1326306960</v>
      </c>
      <c r="AI69" s="42">
        <v>615934597</v>
      </c>
      <c r="AJ69" s="46"/>
      <c r="AK69" s="55">
        <f t="shared" si="83"/>
        <v>0</v>
      </c>
      <c r="AL69" s="56">
        <v>0</v>
      </c>
      <c r="AM69" s="57">
        <v>0</v>
      </c>
      <c r="AN69" s="46"/>
      <c r="AO69" s="54">
        <f t="shared" si="55"/>
        <v>7635627197.0599995</v>
      </c>
      <c r="AP69" s="38">
        <v>7130693125.0299997</v>
      </c>
      <c r="AQ69" s="39">
        <v>504934072.02999997</v>
      </c>
      <c r="AR69" s="40">
        <f t="shared" si="56"/>
        <v>6581899946.0999994</v>
      </c>
      <c r="AS69" s="41">
        <v>6238389698.0699997</v>
      </c>
      <c r="AT69" s="42">
        <v>343510248.02999997</v>
      </c>
      <c r="AU69" s="40">
        <f t="shared" si="57"/>
        <v>1053727250.96</v>
      </c>
      <c r="AV69" s="41">
        <v>892303426.96000004</v>
      </c>
      <c r="AW69" s="42">
        <v>161423824</v>
      </c>
      <c r="AX69" s="44">
        <f t="shared" si="58"/>
        <v>0</v>
      </c>
      <c r="AY69" s="45">
        <v>0</v>
      </c>
      <c r="AZ69" s="43">
        <v>0</v>
      </c>
      <c r="BA69" s="44">
        <f t="shared" si="59"/>
        <v>0</v>
      </c>
      <c r="BB69" s="45">
        <v>0</v>
      </c>
      <c r="BC69" s="43">
        <v>0</v>
      </c>
      <c r="BD69" s="44">
        <f t="shared" si="97"/>
        <v>0</v>
      </c>
      <c r="BE69" s="45">
        <v>0</v>
      </c>
      <c r="BF69" s="43">
        <v>0</v>
      </c>
      <c r="BG69" s="40">
        <f t="shared" si="78"/>
        <v>6751863218.9200001</v>
      </c>
      <c r="BH69" s="41">
        <v>6346530292.9099998</v>
      </c>
      <c r="BI69" s="42">
        <v>405332926.00999999</v>
      </c>
      <c r="BJ69" s="40">
        <f t="shared" si="76"/>
        <v>3160254615.0700002</v>
      </c>
      <c r="BK69" s="41">
        <v>2956343644.0500002</v>
      </c>
      <c r="BL69" s="42">
        <v>203910971.02000001</v>
      </c>
      <c r="BM69" s="40">
        <f t="shared" si="1"/>
        <v>3214540265.8500004</v>
      </c>
      <c r="BN69" s="41">
        <v>3031858324.8600001</v>
      </c>
      <c r="BO69" s="42">
        <v>182681940.99000001</v>
      </c>
      <c r="BP69" s="44">
        <v>1181178</v>
      </c>
      <c r="BQ69" s="45">
        <v>1181178</v>
      </c>
      <c r="BR69" s="43">
        <v>0</v>
      </c>
      <c r="BS69" s="40">
        <f t="shared" si="96"/>
        <v>883763979.13</v>
      </c>
      <c r="BT69" s="41">
        <v>784162833.11000001</v>
      </c>
      <c r="BU69" s="42">
        <v>99601146.019999996</v>
      </c>
      <c r="BV69" s="40">
        <f t="shared" si="65"/>
        <v>14828452</v>
      </c>
      <c r="BW69" s="41">
        <v>7132388</v>
      </c>
      <c r="BX69" s="42">
        <v>7696064</v>
      </c>
      <c r="BY69" s="40">
        <f t="shared" si="66"/>
        <v>6891861698.7099991</v>
      </c>
      <c r="BZ69" s="41">
        <v>6618656430.9399996</v>
      </c>
      <c r="CA69" s="42">
        <v>273205267.76999998</v>
      </c>
      <c r="CB69" s="40">
        <f t="shared" si="67"/>
        <v>743765498.32999992</v>
      </c>
      <c r="CC69" s="41">
        <v>512036694.06999999</v>
      </c>
      <c r="CD69" s="42">
        <v>231728804.25999999</v>
      </c>
      <c r="CE69" s="50"/>
      <c r="CF69" s="55">
        <f t="shared" si="68"/>
        <v>0</v>
      </c>
      <c r="CG69" s="56">
        <v>0</v>
      </c>
      <c r="CH69" s="57">
        <v>0</v>
      </c>
      <c r="CI69" s="51"/>
      <c r="CJ69" s="55">
        <f t="shared" si="69"/>
        <v>0</v>
      </c>
      <c r="CK69" s="56">
        <v>0</v>
      </c>
      <c r="CL69" s="57">
        <v>0</v>
      </c>
      <c r="CM69" s="50"/>
      <c r="CN69" s="55">
        <f t="shared" si="70"/>
        <v>0</v>
      </c>
      <c r="CO69" s="56">
        <v>0</v>
      </c>
      <c r="CP69" s="57">
        <v>0</v>
      </c>
      <c r="CQ69" s="50"/>
      <c r="CR69" s="54">
        <f t="shared" si="71"/>
        <v>259710081896.06</v>
      </c>
      <c r="CS69" s="38">
        <f t="shared" si="91"/>
        <v>30557362360.029999</v>
      </c>
      <c r="CT69" s="39">
        <f t="shared" si="91"/>
        <v>229152719536.03</v>
      </c>
      <c r="CU69" s="46"/>
      <c r="CV69" s="40">
        <f t="shared" si="72"/>
        <v>100232481.14</v>
      </c>
      <c r="CW69" s="41">
        <v>84042857.560000002</v>
      </c>
      <c r="CX69" s="42">
        <v>16189623.58</v>
      </c>
      <c r="CY69" s="40">
        <f t="shared" si="73"/>
        <v>427891270</v>
      </c>
      <c r="CZ69" s="41">
        <v>330931174</v>
      </c>
      <c r="DA69" s="42">
        <v>96960096</v>
      </c>
      <c r="DB69" s="40">
        <f t="shared" si="74"/>
        <v>604639578722</v>
      </c>
      <c r="DC69" s="45">
        <v>0</v>
      </c>
      <c r="DD69" s="52">
        <v>604639578722</v>
      </c>
      <c r="DE69" s="321"/>
      <c r="DF69" s="322"/>
    </row>
    <row r="70" spans="1:110" s="53" customFormat="1" ht="13.2" x14ac:dyDescent="0.25">
      <c r="A70" s="34"/>
      <c r="B70" s="33" t="s">
        <v>26</v>
      </c>
      <c r="C70" s="54">
        <f t="shared" si="98"/>
        <v>259876634255</v>
      </c>
      <c r="D70" s="38">
        <f t="shared" si="94"/>
        <v>21605731405</v>
      </c>
      <c r="E70" s="91">
        <f t="shared" si="95"/>
        <v>238270902850</v>
      </c>
      <c r="F70" s="40">
        <f t="shared" si="0"/>
        <v>109928979561</v>
      </c>
      <c r="G70" s="41">
        <v>17044772619</v>
      </c>
      <c r="H70" s="77">
        <v>92884206942</v>
      </c>
      <c r="I70" s="40">
        <f t="shared" si="43"/>
        <v>149947654694</v>
      </c>
      <c r="J70" s="41">
        <f t="shared" si="92"/>
        <v>4560958786</v>
      </c>
      <c r="K70" s="42">
        <f t="shared" si="93"/>
        <v>145386695908</v>
      </c>
      <c r="L70" s="40">
        <f t="shared" si="46"/>
        <v>6541127216</v>
      </c>
      <c r="M70" s="41">
        <v>1446449418</v>
      </c>
      <c r="N70" s="42">
        <v>5094677798</v>
      </c>
      <c r="O70" s="40">
        <f t="shared" si="47"/>
        <v>143406527478</v>
      </c>
      <c r="P70" s="41">
        <v>3114509368</v>
      </c>
      <c r="Q70" s="77">
        <v>140292018110</v>
      </c>
      <c r="R70" s="78">
        <f t="shared" si="48"/>
        <v>2373891441</v>
      </c>
      <c r="S70" s="79">
        <v>1251429412</v>
      </c>
      <c r="T70" s="42">
        <v>1122462029</v>
      </c>
      <c r="U70" s="40">
        <f t="shared" si="49"/>
        <v>23781365</v>
      </c>
      <c r="V70" s="41">
        <v>23781365</v>
      </c>
      <c r="W70" s="43">
        <v>0</v>
      </c>
      <c r="X70" s="40">
        <f t="shared" si="50"/>
        <v>147549981888</v>
      </c>
      <c r="Y70" s="41">
        <v>3285748009</v>
      </c>
      <c r="Z70" s="42">
        <v>144264233879</v>
      </c>
      <c r="AA70" s="44">
        <f t="shared" si="51"/>
        <v>0</v>
      </c>
      <c r="AB70" s="45">
        <v>0</v>
      </c>
      <c r="AC70" s="43">
        <v>0</v>
      </c>
      <c r="AD70" s="40">
        <f t="shared" si="52"/>
        <v>429447896</v>
      </c>
      <c r="AE70" s="41">
        <v>32182688</v>
      </c>
      <c r="AF70" s="42">
        <v>397265208</v>
      </c>
      <c r="AG70" s="40">
        <f t="shared" si="53"/>
        <v>2109079388</v>
      </c>
      <c r="AH70" s="41">
        <v>1356004813</v>
      </c>
      <c r="AI70" s="42">
        <v>753074575</v>
      </c>
      <c r="AJ70" s="46"/>
      <c r="AK70" s="55">
        <f t="shared" si="83"/>
        <v>0</v>
      </c>
      <c r="AL70" s="56">
        <v>0</v>
      </c>
      <c r="AM70" s="57">
        <v>0</v>
      </c>
      <c r="AN70" s="46"/>
      <c r="AO70" s="54">
        <f t="shared" si="55"/>
        <v>7289391841.3700008</v>
      </c>
      <c r="AP70" s="38">
        <v>6808068056.2700005</v>
      </c>
      <c r="AQ70" s="39">
        <v>481323785.10000002</v>
      </c>
      <c r="AR70" s="40">
        <f t="shared" si="56"/>
        <v>6267497817.8100004</v>
      </c>
      <c r="AS70" s="41">
        <v>5942422987.71</v>
      </c>
      <c r="AT70" s="42">
        <v>325074830.10000002</v>
      </c>
      <c r="AU70" s="40">
        <f t="shared" si="57"/>
        <v>1021894023.5599999</v>
      </c>
      <c r="AV70" s="41">
        <v>865645068.55999994</v>
      </c>
      <c r="AW70" s="42">
        <v>156248955</v>
      </c>
      <c r="AX70" s="44">
        <f t="shared" si="58"/>
        <v>0</v>
      </c>
      <c r="AY70" s="45">
        <v>0</v>
      </c>
      <c r="AZ70" s="43">
        <v>0</v>
      </c>
      <c r="BA70" s="44">
        <f t="shared" si="59"/>
        <v>0</v>
      </c>
      <c r="BB70" s="45">
        <v>0</v>
      </c>
      <c r="BC70" s="43">
        <v>0</v>
      </c>
      <c r="BD70" s="44">
        <f t="shared" si="97"/>
        <v>0</v>
      </c>
      <c r="BE70" s="45">
        <v>0</v>
      </c>
      <c r="BF70" s="43">
        <v>0</v>
      </c>
      <c r="BG70" s="40">
        <f t="shared" si="78"/>
        <v>6372085098.1499996</v>
      </c>
      <c r="BH70" s="41">
        <v>5979077880.3599997</v>
      </c>
      <c r="BI70" s="42">
        <v>393007217.79000002</v>
      </c>
      <c r="BJ70" s="40">
        <f t="shared" si="76"/>
        <v>2901941018.1199999</v>
      </c>
      <c r="BK70" s="41">
        <v>2704023619.6999998</v>
      </c>
      <c r="BL70" s="42">
        <v>197917398.41999999</v>
      </c>
      <c r="BM70" s="40">
        <f t="shared" si="1"/>
        <v>3115835898.0299997</v>
      </c>
      <c r="BN70" s="41">
        <v>2939844663.6599998</v>
      </c>
      <c r="BO70" s="42">
        <v>175991234.37</v>
      </c>
      <c r="BP70" s="44">
        <v>1065578</v>
      </c>
      <c r="BQ70" s="45">
        <v>1065578</v>
      </c>
      <c r="BR70" s="43">
        <v>0</v>
      </c>
      <c r="BS70" s="40">
        <f t="shared" si="96"/>
        <v>917306743.22000003</v>
      </c>
      <c r="BT70" s="41">
        <v>828990175.90999997</v>
      </c>
      <c r="BU70" s="42">
        <v>88316567.310000002</v>
      </c>
      <c r="BV70" s="40">
        <f t="shared" si="65"/>
        <v>15782804.16</v>
      </c>
      <c r="BW70" s="41">
        <v>8812017.1600000001</v>
      </c>
      <c r="BX70" s="42">
        <v>6970787</v>
      </c>
      <c r="BY70" s="40">
        <f t="shared" si="66"/>
        <v>6594227386.7399998</v>
      </c>
      <c r="BZ70" s="41">
        <v>6332059632.8199997</v>
      </c>
      <c r="CA70" s="42">
        <v>262167753.91999999</v>
      </c>
      <c r="CB70" s="40">
        <f t="shared" si="67"/>
        <v>695164454.62</v>
      </c>
      <c r="CC70" s="41">
        <v>476008423.44</v>
      </c>
      <c r="CD70" s="42">
        <v>219156031.18000001</v>
      </c>
      <c r="CE70" s="50"/>
      <c r="CF70" s="55">
        <f t="shared" si="68"/>
        <v>0</v>
      </c>
      <c r="CG70" s="56">
        <v>0</v>
      </c>
      <c r="CH70" s="57">
        <v>0</v>
      </c>
      <c r="CI70" s="51"/>
      <c r="CJ70" s="55">
        <f t="shared" si="69"/>
        <v>0</v>
      </c>
      <c r="CK70" s="56">
        <v>0</v>
      </c>
      <c r="CL70" s="57">
        <v>0</v>
      </c>
      <c r="CM70" s="50"/>
      <c r="CN70" s="55">
        <f t="shared" si="70"/>
        <v>0</v>
      </c>
      <c r="CO70" s="56">
        <v>0</v>
      </c>
      <c r="CP70" s="57">
        <v>0</v>
      </c>
      <c r="CQ70" s="50"/>
      <c r="CR70" s="54">
        <f t="shared" si="71"/>
        <v>267166026096.37</v>
      </c>
      <c r="CS70" s="38">
        <f t="shared" si="91"/>
        <v>28413799461.27</v>
      </c>
      <c r="CT70" s="39">
        <f t="shared" si="91"/>
        <v>238752226635.10001</v>
      </c>
      <c r="CU70" s="46"/>
      <c r="CV70" s="40">
        <f t="shared" si="72"/>
        <v>85710447.870000005</v>
      </c>
      <c r="CW70" s="41">
        <v>71931017.150000006</v>
      </c>
      <c r="CX70" s="42">
        <v>13779430.720000001</v>
      </c>
      <c r="CY70" s="40">
        <f t="shared" si="73"/>
        <v>446114748</v>
      </c>
      <c r="CZ70" s="41">
        <v>316979195</v>
      </c>
      <c r="DA70" s="42">
        <v>129135553</v>
      </c>
      <c r="DB70" s="40">
        <f t="shared" si="74"/>
        <v>651281717659</v>
      </c>
      <c r="DC70" s="45">
        <v>0</v>
      </c>
      <c r="DD70" s="52">
        <v>651281717659</v>
      </c>
      <c r="DE70" s="321"/>
      <c r="DF70" s="322"/>
    </row>
    <row r="71" spans="1:110" s="53" customFormat="1" ht="13.8" thickBot="1" x14ac:dyDescent="0.3">
      <c r="A71" s="35"/>
      <c r="B71" s="36" t="s">
        <v>27</v>
      </c>
      <c r="C71" s="58">
        <f t="shared" si="98"/>
        <v>334726009990</v>
      </c>
      <c r="D71" s="59">
        <f t="shared" si="94"/>
        <v>27605765640</v>
      </c>
      <c r="E71" s="92">
        <f t="shared" si="95"/>
        <v>307120244350</v>
      </c>
      <c r="F71" s="61">
        <f t="shared" si="0"/>
        <v>137544433586</v>
      </c>
      <c r="G71" s="62">
        <v>22140573725</v>
      </c>
      <c r="H71" s="94">
        <v>115403859861</v>
      </c>
      <c r="I71" s="61">
        <f t="shared" si="43"/>
        <v>197181576404</v>
      </c>
      <c r="J71" s="62">
        <f t="shared" si="92"/>
        <v>5465191915</v>
      </c>
      <c r="K71" s="63">
        <f t="shared" si="93"/>
        <v>191716384489</v>
      </c>
      <c r="L71" s="61">
        <f t="shared" si="46"/>
        <v>8617199684</v>
      </c>
      <c r="M71" s="62">
        <v>1455753293</v>
      </c>
      <c r="N71" s="63">
        <v>7161446391</v>
      </c>
      <c r="O71" s="61">
        <f t="shared" si="47"/>
        <v>188564376720</v>
      </c>
      <c r="P71" s="62">
        <v>4009438622</v>
      </c>
      <c r="Q71" s="94">
        <v>184554938098</v>
      </c>
      <c r="R71" s="95">
        <f t="shared" si="48"/>
        <v>3140925923</v>
      </c>
      <c r="S71" s="93">
        <v>1584898473</v>
      </c>
      <c r="T71" s="63">
        <v>1556027450</v>
      </c>
      <c r="U71" s="61">
        <f t="shared" si="49"/>
        <v>25571342</v>
      </c>
      <c r="V71" s="62">
        <v>25571342</v>
      </c>
      <c r="W71" s="64">
        <v>0</v>
      </c>
      <c r="X71" s="61">
        <f t="shared" si="50"/>
        <v>194015079125</v>
      </c>
      <c r="Y71" s="62">
        <v>3854722086</v>
      </c>
      <c r="Z71" s="63">
        <v>190160357039</v>
      </c>
      <c r="AA71" s="65">
        <f t="shared" si="51"/>
        <v>0</v>
      </c>
      <c r="AB71" s="66">
        <v>0</v>
      </c>
      <c r="AC71" s="64">
        <v>0</v>
      </c>
      <c r="AD71" s="61">
        <f t="shared" si="52"/>
        <v>425795124</v>
      </c>
      <c r="AE71" s="62">
        <v>33285521</v>
      </c>
      <c r="AF71" s="63">
        <v>392509603</v>
      </c>
      <c r="AG71" s="61">
        <f t="shared" si="53"/>
        <v>2169856091</v>
      </c>
      <c r="AH71" s="62">
        <v>1420078889</v>
      </c>
      <c r="AI71" s="63">
        <v>749777202</v>
      </c>
      <c r="AJ71" s="46"/>
      <c r="AK71" s="67">
        <f t="shared" si="83"/>
        <v>0</v>
      </c>
      <c r="AL71" s="68">
        <v>0</v>
      </c>
      <c r="AM71" s="69">
        <v>0</v>
      </c>
      <c r="AN71" s="46"/>
      <c r="AO71" s="58">
        <f t="shared" si="55"/>
        <v>8451800230.9700003</v>
      </c>
      <c r="AP71" s="59">
        <v>7915533950.0100002</v>
      </c>
      <c r="AQ71" s="60">
        <v>536266280.95999998</v>
      </c>
      <c r="AR71" s="61">
        <f t="shared" si="56"/>
        <v>7339488646</v>
      </c>
      <c r="AS71" s="62">
        <v>6978923303.04</v>
      </c>
      <c r="AT71" s="63">
        <v>360565342.95999998</v>
      </c>
      <c r="AU71" s="61">
        <f t="shared" si="57"/>
        <v>1112311584.97</v>
      </c>
      <c r="AV71" s="62">
        <v>936610646.97000003</v>
      </c>
      <c r="AW71" s="63">
        <v>175700938</v>
      </c>
      <c r="AX71" s="65">
        <f t="shared" si="58"/>
        <v>0</v>
      </c>
      <c r="AY71" s="66">
        <v>0</v>
      </c>
      <c r="AZ71" s="64">
        <v>0</v>
      </c>
      <c r="BA71" s="65">
        <f t="shared" si="59"/>
        <v>0</v>
      </c>
      <c r="BB71" s="66">
        <v>0</v>
      </c>
      <c r="BC71" s="64">
        <v>0</v>
      </c>
      <c r="BD71" s="65">
        <f t="shared" si="97"/>
        <v>0</v>
      </c>
      <c r="BE71" s="66">
        <v>0</v>
      </c>
      <c r="BF71" s="64">
        <v>0</v>
      </c>
      <c r="BG71" s="61">
        <f t="shared" si="78"/>
        <v>7418200206.5599995</v>
      </c>
      <c r="BH71" s="62">
        <v>6978027453.4799995</v>
      </c>
      <c r="BI71" s="63">
        <v>440172753.07999998</v>
      </c>
      <c r="BJ71" s="61">
        <f t="shared" si="76"/>
        <v>3319218080.0799999</v>
      </c>
      <c r="BK71" s="62">
        <v>3104875851.9400001</v>
      </c>
      <c r="BL71" s="63">
        <v>214342228.13999999</v>
      </c>
      <c r="BM71" s="61">
        <f t="shared" si="1"/>
        <v>3672836187.48</v>
      </c>
      <c r="BN71" s="62">
        <v>3469053281.54</v>
      </c>
      <c r="BO71" s="63">
        <v>203782905.94</v>
      </c>
      <c r="BP71" s="65">
        <v>1092887</v>
      </c>
      <c r="BQ71" s="66">
        <v>1092887</v>
      </c>
      <c r="BR71" s="64">
        <v>0</v>
      </c>
      <c r="BS71" s="61">
        <f t="shared" si="96"/>
        <v>1033600024.41</v>
      </c>
      <c r="BT71" s="62">
        <v>937506496.52999997</v>
      </c>
      <c r="BU71" s="63">
        <v>96093527.879999995</v>
      </c>
      <c r="BV71" s="61">
        <f t="shared" si="65"/>
        <v>16165591.75</v>
      </c>
      <c r="BW71" s="62">
        <v>10052849.75</v>
      </c>
      <c r="BX71" s="63">
        <v>6112742</v>
      </c>
      <c r="BY71" s="61">
        <f t="shared" si="66"/>
        <v>7744123409.75</v>
      </c>
      <c r="BZ71" s="62">
        <v>7436001558.7299995</v>
      </c>
      <c r="CA71" s="63">
        <v>308121851.01999998</v>
      </c>
      <c r="CB71" s="61">
        <f t="shared" si="67"/>
        <v>707676821.21000004</v>
      </c>
      <c r="CC71" s="62">
        <v>479532391.26999998</v>
      </c>
      <c r="CD71" s="63">
        <v>228144429.94</v>
      </c>
      <c r="CE71" s="50"/>
      <c r="CF71" s="67">
        <f t="shared" si="68"/>
        <v>0</v>
      </c>
      <c r="CG71" s="68">
        <v>0</v>
      </c>
      <c r="CH71" s="69">
        <v>0</v>
      </c>
      <c r="CI71" s="51"/>
      <c r="CJ71" s="67">
        <f t="shared" si="69"/>
        <v>0</v>
      </c>
      <c r="CK71" s="68">
        <v>0</v>
      </c>
      <c r="CL71" s="69">
        <v>0</v>
      </c>
      <c r="CM71" s="50"/>
      <c r="CN71" s="67">
        <f t="shared" si="70"/>
        <v>0</v>
      </c>
      <c r="CO71" s="68">
        <v>0</v>
      </c>
      <c r="CP71" s="69">
        <v>0</v>
      </c>
      <c r="CQ71" s="50"/>
      <c r="CR71" s="58">
        <f t="shared" si="71"/>
        <v>343177810220.97003</v>
      </c>
      <c r="CS71" s="59">
        <f t="shared" si="91"/>
        <v>35521299590.010002</v>
      </c>
      <c r="CT71" s="60">
        <f t="shared" si="91"/>
        <v>307656510630.96002</v>
      </c>
      <c r="CU71" s="46"/>
      <c r="CV71" s="61">
        <f t="shared" si="72"/>
        <v>84995352.390000001</v>
      </c>
      <c r="CW71" s="62">
        <v>69401826.370000005</v>
      </c>
      <c r="CX71" s="63">
        <v>15593526.02</v>
      </c>
      <c r="CY71" s="61">
        <f t="shared" si="73"/>
        <v>469470212</v>
      </c>
      <c r="CZ71" s="62">
        <v>333394598</v>
      </c>
      <c r="DA71" s="63">
        <v>136075614</v>
      </c>
      <c r="DB71" s="61">
        <f t="shared" si="74"/>
        <v>721067980452</v>
      </c>
      <c r="DC71" s="66">
        <v>0</v>
      </c>
      <c r="DD71" s="70">
        <v>721067980452</v>
      </c>
      <c r="DE71" s="321"/>
      <c r="DF71" s="322"/>
    </row>
    <row r="72" spans="1:110" s="3" customFormat="1" x14ac:dyDescent="0.3">
      <c r="C72" s="120"/>
      <c r="D72" s="120"/>
      <c r="E72" s="120"/>
      <c r="F72" s="120"/>
      <c r="G72" s="120"/>
      <c r="H72" s="120"/>
      <c r="I72" s="124"/>
      <c r="J72" s="124"/>
      <c r="K72" s="124"/>
      <c r="L72" s="120"/>
      <c r="M72" s="120"/>
      <c r="N72" s="120"/>
      <c r="O72" s="120"/>
      <c r="P72" s="120"/>
      <c r="Q72" s="120"/>
      <c r="R72" s="120"/>
      <c r="S72" s="124"/>
      <c r="T72" s="124"/>
      <c r="U72" s="120"/>
      <c r="V72" s="120"/>
      <c r="W72" s="120"/>
      <c r="X72" s="120"/>
      <c r="Y72" s="124"/>
      <c r="Z72" s="124"/>
      <c r="AD72" s="81"/>
      <c r="AE72" s="81"/>
      <c r="AF72" s="81"/>
      <c r="AG72" s="81"/>
      <c r="AH72" s="81"/>
      <c r="AI72" s="81"/>
      <c r="AJ72" s="81"/>
      <c r="BY72" s="81"/>
      <c r="BZ72" s="81"/>
      <c r="DE72" s="53"/>
    </row>
    <row r="73" spans="1:110" s="3" customFormat="1" x14ac:dyDescent="0.3">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BY73" s="81"/>
      <c r="BZ73" s="81"/>
    </row>
    <row r="74" spans="1:110" s="3" customFormat="1" x14ac:dyDescent="0.3">
      <c r="C74" s="120" t="s">
        <v>84</v>
      </c>
      <c r="D74" s="120"/>
      <c r="E74" s="121"/>
      <c r="F74" s="120"/>
      <c r="G74" s="120"/>
      <c r="H74" s="121"/>
      <c r="I74" s="124"/>
      <c r="J74" s="124"/>
      <c r="K74" s="85"/>
      <c r="L74" s="81"/>
      <c r="S74" s="85"/>
      <c r="T74" s="104"/>
      <c r="X74" s="81"/>
      <c r="Y74" s="104"/>
      <c r="Z74" s="104"/>
      <c r="AG74" s="81"/>
      <c r="AO74" s="125"/>
      <c r="BG74" s="81"/>
      <c r="BH74" s="126"/>
      <c r="BJ74" s="81"/>
      <c r="BM74" s="81"/>
      <c r="BY74" s="81"/>
      <c r="BZ74" s="81"/>
    </row>
    <row r="75" spans="1:110" s="3" customFormat="1" x14ac:dyDescent="0.3">
      <c r="C75" s="125" t="s">
        <v>83</v>
      </c>
      <c r="D75" s="120"/>
      <c r="E75" s="120"/>
      <c r="F75" s="120"/>
      <c r="G75" s="120"/>
      <c r="H75" s="120"/>
      <c r="I75" s="124"/>
      <c r="J75" s="124"/>
      <c r="K75" s="124"/>
      <c r="L75" s="120"/>
      <c r="M75" s="120"/>
      <c r="N75" s="120"/>
      <c r="O75" s="120"/>
      <c r="P75" s="120"/>
      <c r="Q75" s="120"/>
      <c r="R75" s="120"/>
      <c r="S75" s="124"/>
      <c r="T75" s="124"/>
      <c r="U75" s="120"/>
      <c r="V75" s="120"/>
      <c r="W75" s="120"/>
      <c r="X75" s="120"/>
      <c r="Y75" s="124"/>
      <c r="Z75" s="124"/>
      <c r="AD75" s="81"/>
      <c r="AE75" s="81"/>
      <c r="AF75" s="81"/>
      <c r="AG75" s="81"/>
      <c r="AH75" s="81"/>
      <c r="AI75" s="81"/>
      <c r="AJ75" s="81"/>
      <c r="AO75" s="146"/>
      <c r="BY75" s="81"/>
      <c r="BZ75" s="81"/>
      <c r="DE75" s="53"/>
    </row>
    <row r="76" spans="1:110" s="3" customFormat="1" x14ac:dyDescent="0.3">
      <c r="C76" s="146" t="s">
        <v>82</v>
      </c>
      <c r="D76" s="120"/>
      <c r="E76" s="121"/>
      <c r="F76" s="120"/>
      <c r="G76" s="120"/>
      <c r="H76" s="121"/>
      <c r="I76" s="124"/>
      <c r="J76" s="124"/>
      <c r="K76" s="85"/>
      <c r="L76" s="81"/>
      <c r="S76" s="85"/>
      <c r="T76" s="104"/>
      <c r="X76" s="81"/>
      <c r="Y76" s="104"/>
      <c r="Z76" s="104"/>
      <c r="AG76" s="81"/>
      <c r="AO76" s="81"/>
      <c r="BG76" s="81"/>
      <c r="BH76" s="126"/>
      <c r="BJ76" s="81"/>
      <c r="BM76" s="81"/>
      <c r="BY76" s="81"/>
      <c r="BZ76" s="81"/>
    </row>
    <row r="77" spans="1:110" s="3" customFormat="1" x14ac:dyDescent="0.3">
      <c r="C77" s="146" t="s">
        <v>81</v>
      </c>
      <c r="D77" s="120"/>
      <c r="E77" s="120"/>
      <c r="F77" s="120"/>
      <c r="G77" s="120"/>
      <c r="H77" s="120"/>
      <c r="I77" s="124"/>
      <c r="J77" s="124"/>
      <c r="K77" s="124"/>
      <c r="L77" s="120"/>
      <c r="M77" s="120"/>
      <c r="N77" s="120"/>
      <c r="O77" s="120"/>
      <c r="P77" s="120"/>
      <c r="Q77" s="120"/>
      <c r="R77" s="120"/>
      <c r="S77" s="124"/>
      <c r="T77" s="124"/>
      <c r="U77" s="120"/>
      <c r="V77" s="120"/>
      <c r="W77" s="120"/>
      <c r="X77" s="120"/>
      <c r="Y77" s="124"/>
      <c r="Z77" s="124"/>
      <c r="BY77" s="81"/>
      <c r="BZ77" s="81"/>
    </row>
    <row r="78" spans="1:110" s="3" customFormat="1" x14ac:dyDescent="0.3">
      <c r="C78" s="81"/>
      <c r="D78" s="80"/>
      <c r="E78" s="81"/>
      <c r="F78" s="80"/>
      <c r="G78" s="80"/>
      <c r="H78" s="81"/>
      <c r="I78" s="81"/>
      <c r="J78" s="80"/>
      <c r="K78" s="80"/>
      <c r="L78" s="81"/>
      <c r="M78" s="81"/>
      <c r="N78" s="81"/>
      <c r="O78" s="81"/>
      <c r="P78" s="81"/>
      <c r="Q78" s="81"/>
      <c r="R78" s="81"/>
      <c r="S78" s="81"/>
      <c r="T78" s="81"/>
      <c r="U78" s="81"/>
      <c r="V78" s="81"/>
      <c r="W78" s="81"/>
      <c r="Y78" s="81"/>
      <c r="Z78" s="81"/>
      <c r="AA78" s="81"/>
      <c r="AB78" s="81"/>
      <c r="AO78" s="81"/>
      <c r="AP78" s="81"/>
      <c r="AQ78" s="81"/>
    </row>
    <row r="79" spans="1:110" s="3" customFormat="1" x14ac:dyDescent="0.3">
      <c r="E79" s="81"/>
      <c r="F79" s="80"/>
      <c r="G79" s="80"/>
      <c r="H79" s="81"/>
      <c r="I79" s="81"/>
      <c r="J79" s="80"/>
      <c r="K79" s="80"/>
      <c r="L79" s="81"/>
      <c r="M79" s="81"/>
      <c r="N79" s="81"/>
      <c r="O79" s="81"/>
      <c r="P79" s="81"/>
      <c r="Q79" s="81"/>
      <c r="R79" s="81"/>
      <c r="S79" s="81"/>
      <c r="T79" s="81"/>
      <c r="U79" s="81"/>
      <c r="V79" s="81"/>
      <c r="W79" s="81"/>
      <c r="Y79" s="81"/>
      <c r="Z79" s="81"/>
      <c r="AA79" s="81"/>
      <c r="AB79" s="81"/>
      <c r="AO79" s="81"/>
      <c r="AP79" s="81"/>
      <c r="AQ79" s="81"/>
    </row>
    <row r="80" spans="1:110" s="3" customFormat="1" x14ac:dyDescent="0.3">
      <c r="C80" s="81"/>
      <c r="D80" s="81"/>
      <c r="E80" s="81"/>
      <c r="F80" s="80"/>
      <c r="G80" s="80"/>
      <c r="H80" s="81"/>
      <c r="I80" s="81"/>
      <c r="J80" s="80"/>
      <c r="K80" s="80"/>
      <c r="L80" s="81"/>
      <c r="M80" s="81"/>
      <c r="N80" s="81"/>
      <c r="O80" s="81"/>
      <c r="P80" s="81"/>
      <c r="Q80" s="81"/>
      <c r="R80" s="81"/>
      <c r="S80" s="81"/>
      <c r="T80" s="81"/>
      <c r="U80" s="81"/>
      <c r="V80" s="81"/>
      <c r="W80" s="81"/>
      <c r="Y80" s="81"/>
      <c r="Z80" s="81"/>
      <c r="AA80" s="81"/>
      <c r="AB80" s="81"/>
      <c r="AO80" s="81"/>
      <c r="AP80" s="81"/>
      <c r="AQ80" s="81"/>
    </row>
    <row r="81" spans="3:108" s="3" customFormat="1" x14ac:dyDescent="0.3"/>
    <row r="82" spans="3:108" s="3" customFormat="1" x14ac:dyDescent="0.3"/>
    <row r="83" spans="3:108" s="3" customFormat="1" x14ac:dyDescent="0.3"/>
    <row r="84" spans="3:108" s="3" customFormat="1" x14ac:dyDescent="0.3"/>
    <row r="85" spans="3:108" s="3" customFormat="1" x14ac:dyDescent="0.3"/>
    <row r="86" spans="3:108" s="3" customFormat="1" x14ac:dyDescent="0.3"/>
    <row r="87" spans="3:108" s="3" customFormat="1" x14ac:dyDescent="0.3">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8"/>
      <c r="CD87" s="128"/>
      <c r="CE87" s="128"/>
      <c r="CF87" s="128"/>
      <c r="CG87" s="128"/>
      <c r="CH87" s="128"/>
      <c r="CI87" s="128"/>
      <c r="CJ87" s="128"/>
      <c r="CK87" s="128"/>
      <c r="CL87" s="128"/>
      <c r="CM87" s="128"/>
      <c r="CN87" s="128"/>
      <c r="CO87" s="128"/>
      <c r="CP87" s="128"/>
      <c r="CQ87" s="128"/>
      <c r="CR87" s="128"/>
      <c r="CS87" s="128"/>
      <c r="CT87" s="128"/>
      <c r="CU87" s="128"/>
      <c r="CV87" s="128"/>
      <c r="CW87" s="128"/>
      <c r="CX87" s="128"/>
      <c r="CY87" s="128"/>
      <c r="CZ87" s="128"/>
      <c r="DA87" s="128"/>
      <c r="DB87" s="128"/>
      <c r="DC87" s="128"/>
      <c r="DD87" s="128"/>
    </row>
    <row r="88" spans="3:108" s="3" customFormat="1" x14ac:dyDescent="0.3">
      <c r="C88" s="129"/>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8"/>
      <c r="CG88" s="128"/>
      <c r="CH88" s="128"/>
      <c r="CI88" s="128"/>
      <c r="CJ88" s="128"/>
      <c r="CK88" s="128"/>
      <c r="CL88" s="128"/>
      <c r="CM88" s="128"/>
      <c r="CN88" s="128"/>
      <c r="CO88" s="128"/>
      <c r="CP88" s="128"/>
      <c r="CQ88" s="128"/>
      <c r="CR88" s="128"/>
      <c r="CS88" s="128"/>
      <c r="CT88" s="128"/>
      <c r="CU88" s="128"/>
      <c r="CV88" s="128"/>
      <c r="CW88" s="128"/>
      <c r="CX88" s="128"/>
      <c r="CY88" s="128"/>
      <c r="CZ88" s="128"/>
      <c r="DA88" s="128"/>
      <c r="DB88" s="128"/>
      <c r="DD88" s="128"/>
    </row>
    <row r="89" spans="3:108" s="3" customFormat="1" x14ac:dyDescent="0.3">
      <c r="C89" s="120"/>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8"/>
      <c r="CG89" s="128"/>
      <c r="CH89" s="128"/>
      <c r="CI89" s="128"/>
      <c r="CJ89" s="128"/>
      <c r="CK89" s="128"/>
      <c r="CL89" s="128"/>
      <c r="CM89" s="128"/>
      <c r="CN89" s="128"/>
      <c r="CO89" s="128"/>
      <c r="CP89" s="128"/>
      <c r="CQ89" s="128"/>
      <c r="CR89" s="128"/>
      <c r="CS89" s="128"/>
      <c r="CT89" s="128"/>
      <c r="CU89" s="128"/>
      <c r="CV89" s="128"/>
      <c r="CW89" s="128"/>
      <c r="CX89" s="128"/>
      <c r="CY89" s="128"/>
      <c r="CZ89" s="128"/>
      <c r="DA89" s="128"/>
      <c r="DB89" s="128"/>
      <c r="DC89" s="128"/>
      <c r="DD89" s="128"/>
    </row>
    <row r="90" spans="3:108" s="3" customFormat="1" x14ac:dyDescent="0.3">
      <c r="C90" s="129"/>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B90" s="128"/>
      <c r="CC90" s="128"/>
      <c r="CD90" s="128"/>
      <c r="CE90" s="128"/>
      <c r="CF90" s="128"/>
      <c r="CG90" s="128"/>
      <c r="CH90" s="128"/>
      <c r="CI90" s="128"/>
      <c r="CJ90" s="128"/>
      <c r="CK90" s="128"/>
      <c r="CL90" s="128"/>
      <c r="CM90" s="128"/>
      <c r="CN90" s="128"/>
      <c r="CO90" s="128"/>
      <c r="CP90" s="128"/>
      <c r="CQ90" s="128"/>
      <c r="CR90" s="128"/>
      <c r="CS90" s="128"/>
      <c r="CT90" s="128"/>
      <c r="CU90" s="128"/>
      <c r="CV90" s="128"/>
      <c r="CW90" s="128"/>
      <c r="CX90" s="128"/>
      <c r="CY90" s="128"/>
      <c r="CZ90" s="128"/>
      <c r="DA90" s="128"/>
      <c r="DB90" s="128"/>
      <c r="DC90" s="128"/>
      <c r="DD90" s="128"/>
    </row>
    <row r="91" spans="3:108" s="3" customFormat="1" x14ac:dyDescent="0.3">
      <c r="C91" s="120"/>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8"/>
      <c r="CE91" s="128"/>
      <c r="CF91" s="128"/>
      <c r="CG91" s="128"/>
      <c r="CH91" s="128"/>
      <c r="CI91" s="128"/>
      <c r="CJ91" s="128"/>
      <c r="CK91" s="128"/>
      <c r="CL91" s="128"/>
      <c r="CM91" s="128"/>
      <c r="CN91" s="128"/>
      <c r="CO91" s="128"/>
      <c r="CP91" s="128"/>
      <c r="CQ91" s="128"/>
      <c r="CR91" s="128"/>
      <c r="CS91" s="128"/>
      <c r="CT91" s="128"/>
      <c r="CU91" s="128"/>
      <c r="CV91" s="128"/>
      <c r="CW91" s="128"/>
      <c r="CX91" s="128"/>
      <c r="CY91" s="128"/>
      <c r="CZ91" s="128"/>
      <c r="DA91" s="128"/>
      <c r="DB91" s="128"/>
      <c r="DC91" s="128"/>
      <c r="DD91" s="128"/>
    </row>
    <row r="92" spans="3:108" s="3" customFormat="1" x14ac:dyDescent="0.3">
      <c r="D92" s="81"/>
      <c r="E92" s="81"/>
      <c r="F92" s="80"/>
      <c r="G92" s="80"/>
      <c r="H92" s="81"/>
      <c r="I92" s="81"/>
      <c r="J92" s="80"/>
      <c r="K92" s="80"/>
      <c r="L92" s="81"/>
      <c r="M92" s="81"/>
      <c r="N92" s="81"/>
      <c r="O92" s="81"/>
      <c r="P92" s="81"/>
      <c r="Q92" s="81"/>
      <c r="R92" s="81"/>
      <c r="S92" s="81"/>
      <c r="T92" s="81"/>
      <c r="U92" s="81"/>
      <c r="V92" s="81"/>
      <c r="W92" s="81"/>
      <c r="Y92" s="81"/>
      <c r="Z92" s="81"/>
      <c r="AA92" s="81"/>
      <c r="AB92" s="81"/>
      <c r="AO92" s="81"/>
      <c r="AP92" s="81"/>
      <c r="AQ92" s="81"/>
    </row>
    <row r="93" spans="3:108" s="3" customFormat="1" x14ac:dyDescent="0.3">
      <c r="D93" s="81"/>
      <c r="E93" s="81"/>
      <c r="F93" s="80"/>
      <c r="G93" s="80"/>
      <c r="H93" s="81"/>
      <c r="I93" s="81"/>
      <c r="J93" s="80"/>
      <c r="K93" s="80"/>
      <c r="L93" s="81"/>
      <c r="M93" s="81"/>
      <c r="N93" s="81"/>
      <c r="O93" s="81"/>
      <c r="P93" s="81"/>
      <c r="Q93" s="81"/>
      <c r="R93" s="81"/>
      <c r="S93" s="81"/>
      <c r="T93" s="81"/>
      <c r="U93" s="81"/>
      <c r="V93" s="81"/>
      <c r="W93" s="81"/>
      <c r="Y93" s="81"/>
      <c r="Z93" s="81"/>
      <c r="AA93" s="81"/>
      <c r="AB93" s="81"/>
      <c r="AO93" s="81"/>
      <c r="AP93" s="81"/>
      <c r="AQ93" s="81"/>
    </row>
    <row r="94" spans="3:108" s="3" customFormat="1" x14ac:dyDescent="0.3">
      <c r="C94" s="81"/>
      <c r="D94" s="80"/>
      <c r="E94" s="81"/>
      <c r="F94" s="80"/>
      <c r="G94" s="80"/>
      <c r="H94" s="81"/>
      <c r="I94" s="81"/>
      <c r="J94" s="80"/>
      <c r="K94" s="80"/>
      <c r="L94" s="81"/>
      <c r="M94" s="81"/>
      <c r="N94" s="81"/>
      <c r="O94" s="81"/>
      <c r="P94" s="81"/>
      <c r="Q94" s="81"/>
      <c r="R94" s="81"/>
      <c r="S94" s="81"/>
      <c r="T94" s="81"/>
      <c r="U94" s="81"/>
      <c r="V94" s="81"/>
      <c r="W94" s="81"/>
      <c r="Y94" s="81"/>
      <c r="Z94" s="81"/>
      <c r="AA94" s="81"/>
      <c r="AB94" s="81"/>
      <c r="AO94" s="81"/>
      <c r="AP94" s="81"/>
      <c r="AQ94" s="81"/>
    </row>
    <row r="95" spans="3:108" s="3" customFormat="1" x14ac:dyDescent="0.3">
      <c r="C95" s="81"/>
      <c r="D95" s="80"/>
      <c r="E95" s="81"/>
      <c r="F95" s="80"/>
      <c r="G95" s="80"/>
      <c r="H95" s="81"/>
      <c r="I95" s="81"/>
      <c r="J95" s="80"/>
      <c r="K95" s="80"/>
      <c r="L95" s="81"/>
      <c r="M95" s="81"/>
      <c r="N95" s="81"/>
      <c r="O95" s="81"/>
      <c r="P95" s="81"/>
      <c r="Q95" s="81"/>
      <c r="R95" s="81"/>
      <c r="S95" s="81"/>
      <c r="T95" s="81"/>
      <c r="U95" s="81"/>
      <c r="V95" s="81"/>
      <c r="W95" s="81"/>
      <c r="Y95" s="81"/>
      <c r="Z95" s="81"/>
      <c r="AA95" s="81"/>
      <c r="AB95" s="81"/>
      <c r="AO95" s="81"/>
      <c r="AP95" s="81"/>
      <c r="AQ95" s="81"/>
    </row>
    <row r="96" spans="3:108" s="3" customFormat="1" x14ac:dyDescent="0.3">
      <c r="E96" s="81"/>
      <c r="F96" s="80"/>
      <c r="G96" s="80"/>
      <c r="H96" s="81"/>
      <c r="I96" s="81"/>
      <c r="J96" s="80"/>
      <c r="K96" s="80"/>
      <c r="L96" s="81"/>
      <c r="M96" s="81"/>
      <c r="N96" s="81"/>
      <c r="O96" s="81"/>
      <c r="P96" s="81"/>
      <c r="Q96" s="81"/>
      <c r="R96" s="81"/>
      <c r="S96" s="81"/>
      <c r="T96" s="81"/>
      <c r="U96" s="81"/>
      <c r="V96" s="81"/>
      <c r="W96" s="81"/>
      <c r="Y96" s="81"/>
      <c r="Z96" s="81"/>
      <c r="AA96" s="81"/>
      <c r="AB96" s="81"/>
      <c r="AO96" s="81"/>
      <c r="AP96" s="81"/>
      <c r="AQ96" s="81"/>
    </row>
    <row r="97" spans="3:43" s="3" customFormat="1" x14ac:dyDescent="0.3">
      <c r="C97" s="81"/>
      <c r="D97" s="81"/>
      <c r="E97" s="81"/>
      <c r="F97" s="80"/>
      <c r="G97" s="80"/>
      <c r="H97" s="81"/>
      <c r="I97" s="81"/>
      <c r="J97" s="80"/>
      <c r="K97" s="80"/>
      <c r="L97" s="81"/>
      <c r="M97" s="81"/>
      <c r="N97" s="81"/>
      <c r="O97" s="81"/>
      <c r="P97" s="81"/>
      <c r="Q97" s="81"/>
      <c r="R97" s="81"/>
      <c r="S97" s="81"/>
      <c r="T97" s="81"/>
      <c r="U97" s="81"/>
      <c r="V97" s="81"/>
      <c r="W97" s="81"/>
      <c r="Y97" s="81"/>
      <c r="Z97" s="81"/>
      <c r="AA97" s="81"/>
      <c r="AB97" s="81"/>
      <c r="AO97" s="81"/>
      <c r="AP97" s="81"/>
      <c r="AQ97" s="81"/>
    </row>
    <row r="98" spans="3:43" s="3" customFormat="1" x14ac:dyDescent="0.3"/>
    <row r="99" spans="3:43" s="3" customFormat="1" x14ac:dyDescent="0.3"/>
    <row r="100" spans="3:43" s="3" customFormat="1" x14ac:dyDescent="0.3"/>
    <row r="101" spans="3:43" s="3" customFormat="1" x14ac:dyDescent="0.3"/>
    <row r="102" spans="3:43" s="3" customFormat="1" x14ac:dyDescent="0.3"/>
    <row r="103" spans="3:43" s="3" customFormat="1" x14ac:dyDescent="0.3"/>
    <row r="104" spans="3:43" s="3" customFormat="1" x14ac:dyDescent="0.3">
      <c r="D104" s="81"/>
      <c r="E104" s="81"/>
      <c r="F104" s="80"/>
      <c r="G104" s="80"/>
      <c r="H104" s="81"/>
      <c r="I104" s="81"/>
      <c r="J104" s="80"/>
      <c r="K104" s="80"/>
      <c r="L104" s="81"/>
      <c r="M104" s="81"/>
      <c r="N104" s="81"/>
      <c r="O104" s="81"/>
      <c r="P104" s="81"/>
      <c r="Q104" s="81"/>
      <c r="R104" s="81"/>
      <c r="S104" s="81"/>
      <c r="T104" s="81"/>
      <c r="U104" s="81"/>
      <c r="V104" s="81"/>
      <c r="W104" s="81"/>
      <c r="Y104" s="81"/>
      <c r="Z104" s="81"/>
      <c r="AA104" s="81"/>
      <c r="AB104" s="81"/>
      <c r="AO104" s="81"/>
      <c r="AP104" s="81"/>
      <c r="AQ104" s="81"/>
    </row>
    <row r="105" spans="3:43" s="3" customFormat="1" x14ac:dyDescent="0.3">
      <c r="D105" s="81"/>
      <c r="E105" s="81"/>
      <c r="F105" s="80"/>
      <c r="G105" s="80"/>
      <c r="H105" s="81"/>
      <c r="I105" s="81"/>
      <c r="J105" s="80"/>
      <c r="K105" s="80"/>
      <c r="L105" s="81"/>
      <c r="M105" s="81"/>
      <c r="N105" s="81"/>
      <c r="O105" s="81"/>
      <c r="P105" s="81"/>
      <c r="Q105" s="81"/>
      <c r="R105" s="81"/>
      <c r="S105" s="81"/>
      <c r="T105" s="81"/>
      <c r="U105" s="81"/>
      <c r="V105" s="81"/>
      <c r="W105" s="81"/>
      <c r="Y105" s="81"/>
      <c r="Z105" s="81"/>
      <c r="AA105" s="81"/>
      <c r="AB105" s="81"/>
      <c r="AO105" s="81"/>
      <c r="AP105" s="81"/>
      <c r="AQ105" s="81"/>
    </row>
    <row r="106" spans="3:43" s="3" customFormat="1" x14ac:dyDescent="0.3">
      <c r="C106" s="81"/>
      <c r="D106" s="80"/>
      <c r="E106" s="81"/>
      <c r="F106" s="80"/>
      <c r="G106" s="80"/>
      <c r="H106" s="81"/>
      <c r="I106" s="81"/>
      <c r="J106" s="80"/>
      <c r="K106" s="80"/>
      <c r="L106" s="81"/>
      <c r="M106" s="81"/>
      <c r="N106" s="81"/>
      <c r="O106" s="81"/>
      <c r="P106" s="81"/>
      <c r="Q106" s="81"/>
      <c r="R106" s="81"/>
      <c r="S106" s="81"/>
      <c r="T106" s="81"/>
      <c r="U106" s="81"/>
      <c r="V106" s="81"/>
      <c r="W106" s="81"/>
      <c r="Y106" s="81"/>
      <c r="Z106" s="81"/>
      <c r="AA106" s="81"/>
      <c r="AB106" s="81"/>
      <c r="AO106" s="81"/>
      <c r="AP106" s="81"/>
      <c r="AQ106" s="81"/>
    </row>
    <row r="107" spans="3:43" s="3" customFormat="1" x14ac:dyDescent="0.3">
      <c r="C107" s="81"/>
      <c r="D107" s="80"/>
      <c r="E107" s="81"/>
      <c r="F107" s="80"/>
      <c r="G107" s="80"/>
      <c r="H107" s="81"/>
      <c r="I107" s="81"/>
      <c r="J107" s="80"/>
      <c r="K107" s="80"/>
      <c r="L107" s="81"/>
      <c r="M107" s="81"/>
      <c r="N107" s="81"/>
      <c r="O107" s="81"/>
      <c r="P107" s="81"/>
      <c r="Q107" s="81"/>
      <c r="R107" s="81"/>
      <c r="S107" s="81"/>
      <c r="T107" s="81"/>
      <c r="U107" s="81"/>
      <c r="V107" s="81"/>
      <c r="W107" s="81"/>
      <c r="Y107" s="81"/>
      <c r="Z107" s="81"/>
      <c r="AA107" s="81"/>
      <c r="AB107" s="81"/>
      <c r="AO107" s="81"/>
      <c r="AP107" s="81"/>
      <c r="AQ107" s="81"/>
    </row>
    <row r="108" spans="3:43" s="3" customFormat="1" x14ac:dyDescent="0.3">
      <c r="E108" s="81"/>
      <c r="F108" s="80"/>
      <c r="G108" s="80"/>
      <c r="H108" s="81"/>
      <c r="I108" s="81"/>
      <c r="J108" s="80"/>
      <c r="K108" s="80"/>
      <c r="L108" s="81"/>
      <c r="M108" s="81"/>
      <c r="N108" s="81"/>
      <c r="O108" s="81"/>
      <c r="P108" s="81"/>
      <c r="Q108" s="81"/>
      <c r="R108" s="81"/>
      <c r="S108" s="81"/>
      <c r="T108" s="81"/>
      <c r="U108" s="81"/>
      <c r="V108" s="81"/>
      <c r="W108" s="81"/>
      <c r="Y108" s="81"/>
      <c r="Z108" s="81"/>
      <c r="AA108" s="81"/>
      <c r="AB108" s="81"/>
      <c r="AO108" s="81"/>
      <c r="AP108" s="81"/>
      <c r="AQ108" s="81"/>
    </row>
    <row r="109" spans="3:43" s="3" customFormat="1" x14ac:dyDescent="0.3">
      <c r="C109" s="81"/>
      <c r="D109" s="81"/>
      <c r="E109" s="81"/>
      <c r="F109" s="80"/>
      <c r="G109" s="80"/>
      <c r="H109" s="81"/>
      <c r="I109" s="81"/>
      <c r="J109" s="80"/>
      <c r="K109" s="80"/>
      <c r="L109" s="81"/>
      <c r="M109" s="81"/>
      <c r="N109" s="81"/>
      <c r="O109" s="81"/>
      <c r="P109" s="81"/>
      <c r="Q109" s="81"/>
      <c r="R109" s="81"/>
      <c r="S109" s="81"/>
      <c r="T109" s="81"/>
      <c r="U109" s="81"/>
      <c r="V109" s="81"/>
      <c r="W109" s="81"/>
      <c r="Y109" s="81"/>
      <c r="Z109" s="81"/>
      <c r="AA109" s="81"/>
      <c r="AB109" s="81"/>
      <c r="AO109" s="81"/>
      <c r="AP109" s="81"/>
      <c r="AQ109" s="81"/>
    </row>
    <row r="110" spans="3:43" s="3" customFormat="1" x14ac:dyDescent="0.3"/>
    <row r="111" spans="3:43" s="3" customFormat="1" x14ac:dyDescent="0.3"/>
    <row r="112" spans="3:43" s="3" customFormat="1" x14ac:dyDescent="0.3"/>
    <row r="113" s="3" customFormat="1" x14ac:dyDescent="0.3"/>
    <row r="114" s="3" customFormat="1" x14ac:dyDescent="0.3"/>
    <row r="115" s="3" customFormat="1" x14ac:dyDescent="0.3"/>
  </sheetData>
  <mergeCells count="48">
    <mergeCell ref="CB8:CD10"/>
    <mergeCell ref="BV10:BX10"/>
    <mergeCell ref="BS9:BU10"/>
    <mergeCell ref="L10:N10"/>
    <mergeCell ref="O10:Q10"/>
    <mergeCell ref="R10:T10"/>
    <mergeCell ref="U10:W10"/>
    <mergeCell ref="X10:Z10"/>
    <mergeCell ref="AA10:AC10"/>
    <mergeCell ref="BJ10:BL10"/>
    <mergeCell ref="BM10:BO10"/>
    <mergeCell ref="BP10:BR10"/>
    <mergeCell ref="AD8:AF10"/>
    <mergeCell ref="AG8:AI10"/>
    <mergeCell ref="AR8:BF8"/>
    <mergeCell ref="BG8:BX8"/>
    <mergeCell ref="BJ9:BO9"/>
    <mergeCell ref="CN5:CP6"/>
    <mergeCell ref="CR5:CT6"/>
    <mergeCell ref="CV5:DD6"/>
    <mergeCell ref="C7:E10"/>
    <mergeCell ref="AK7:AM10"/>
    <mergeCell ref="AO7:AQ10"/>
    <mergeCell ref="CF7:CH10"/>
    <mergeCell ref="CJ7:CL10"/>
    <mergeCell ref="CN7:CP10"/>
    <mergeCell ref="CR7:CT10"/>
    <mergeCell ref="CJ5:CL6"/>
    <mergeCell ref="CV7:CX10"/>
    <mergeCell ref="CY7:DA10"/>
    <mergeCell ref="DB7:DD10"/>
    <mergeCell ref="F8:H10"/>
    <mergeCell ref="AO1:AV1"/>
    <mergeCell ref="CF5:CH6"/>
    <mergeCell ref="I8:K10"/>
    <mergeCell ref="C1:J1"/>
    <mergeCell ref="C5:AI6"/>
    <mergeCell ref="AK5:AM6"/>
    <mergeCell ref="AO5:CD6"/>
    <mergeCell ref="BY8:CA10"/>
    <mergeCell ref="L9:Q9"/>
    <mergeCell ref="R9:AC9"/>
    <mergeCell ref="AR9:AT10"/>
    <mergeCell ref="AU9:AW10"/>
    <mergeCell ref="AX9:AZ10"/>
    <mergeCell ref="BA9:BC10"/>
    <mergeCell ref="BD9:BF10"/>
    <mergeCell ref="BG9:BI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Y137"/>
  <sheetViews>
    <sheetView zoomScaleNormal="100" workbookViewId="0">
      <pane xSplit="2" ySplit="11" topLeftCell="C42" activePane="bottomRight" state="frozen"/>
      <selection pane="topRight" activeCell="C1" sqref="C1"/>
      <selection pane="bottomLeft" activeCell="A12" sqref="A12"/>
      <selection pane="bottomRight" activeCell="C3" sqref="C3"/>
    </sheetView>
  </sheetViews>
  <sheetFormatPr defaultColWidth="9.109375" defaultRowHeight="13.8" x14ac:dyDescent="0.25"/>
  <cols>
    <col min="1" max="1" width="6.44140625" style="188" customWidth="1"/>
    <col min="2" max="2" width="6.33203125" style="188" customWidth="1"/>
    <col min="3" max="5" width="18.33203125" style="188" customWidth="1"/>
    <col min="6" max="8" width="14.33203125" style="188" customWidth="1"/>
    <col min="9" max="11" width="14.6640625" style="188" customWidth="1"/>
    <col min="12" max="14" width="15.44140625" style="188" customWidth="1"/>
    <col min="15" max="17" width="15.33203125" style="188" customWidth="1"/>
    <col min="18" max="20" width="16.109375" style="188" customWidth="1"/>
    <col min="21" max="23" width="12.109375" style="188" customWidth="1"/>
    <col min="24" max="26" width="13" style="188" customWidth="1"/>
    <col min="27" max="29" width="13.44140625" style="188" customWidth="1"/>
    <col min="30" max="32" width="10.6640625" style="188" customWidth="1"/>
    <col min="33" max="33" width="17.88671875" style="188" bestFit="1" customWidth="1"/>
    <col min="34" max="34" width="15.33203125" style="188" bestFit="1" customWidth="1"/>
    <col min="35" max="35" width="17.88671875" style="188" bestFit="1" customWidth="1"/>
    <col min="36" max="38" width="10.6640625" style="188" customWidth="1"/>
    <col min="39" max="39" width="13.44140625" style="188" bestFit="1" customWidth="1"/>
    <col min="40" max="40" width="12.109375" style="188" bestFit="1" customWidth="1"/>
    <col min="41" max="41" width="13.44140625" style="188" bestFit="1" customWidth="1"/>
    <col min="42" max="43" width="15.33203125" style="188" bestFit="1" customWidth="1"/>
    <col min="44" max="44" width="13.44140625" style="188" bestFit="1" customWidth="1"/>
    <col min="45" max="45" width="17.88671875" style="188" bestFit="1" customWidth="1"/>
    <col min="46" max="46" width="14.5546875" style="188" customWidth="1"/>
    <col min="47" max="47" width="17.88671875" style="188" bestFit="1" customWidth="1"/>
    <col min="48" max="50" width="13.109375" style="188" customWidth="1"/>
    <col min="51" max="53" width="15" style="188" customWidth="1"/>
    <col min="54" max="56" width="16.6640625" style="188" customWidth="1"/>
    <col min="57" max="57" width="12.88671875" style="188" bestFit="1" customWidth="1"/>
    <col min="58" max="58" width="18.88671875" style="188" bestFit="1" customWidth="1"/>
    <col min="59" max="59" width="17.6640625" style="188" bestFit="1" customWidth="1"/>
    <col min="60" max="62" width="16.6640625" style="188" customWidth="1"/>
    <col min="63" max="63" width="0.88671875" style="149" customWidth="1"/>
    <col min="64" max="64" width="8.33203125" style="149" customWidth="1"/>
    <col min="65" max="65" width="8.33203125" style="188" customWidth="1"/>
    <col min="66" max="66" width="11.33203125" style="188" bestFit="1" customWidth="1"/>
    <col min="67" max="67" width="0.88671875" style="188" customWidth="1"/>
    <col min="68" max="70" width="15.6640625" style="188" customWidth="1"/>
    <col min="71" max="73" width="14.5546875" style="188" customWidth="1"/>
    <col min="74" max="76" width="16.5546875" style="188" customWidth="1"/>
    <col min="77" max="79" width="11.6640625" style="188" customWidth="1"/>
    <col min="80" max="80" width="12.6640625" style="188" bestFit="1" customWidth="1"/>
    <col min="81" max="81" width="18.6640625" style="188" bestFit="1" customWidth="1"/>
    <col min="82" max="82" width="17.6640625" style="188" bestFit="1" customWidth="1"/>
    <col min="83" max="86" width="9.33203125" style="188" bestFit="1" customWidth="1"/>
    <col min="87" max="87" width="15.33203125" style="188" bestFit="1" customWidth="1"/>
    <col min="88" max="88" width="9.33203125" style="188" bestFit="1" customWidth="1"/>
    <col min="89" max="91" width="9.44140625" style="188" bestFit="1" customWidth="1"/>
    <col min="92" max="93" width="15.33203125" style="188" bestFit="1" customWidth="1"/>
    <col min="94" max="94" width="13.44140625" style="188" bestFit="1" customWidth="1"/>
    <col min="95" max="96" width="15.33203125" style="188" bestFit="1" customWidth="1"/>
    <col min="97" max="97" width="13.44140625" style="188" bestFit="1" customWidth="1"/>
    <col min="98" max="98" width="22.109375" style="188" bestFit="1" customWidth="1"/>
    <col min="99" max="99" width="18.5546875" style="188" bestFit="1" customWidth="1"/>
    <col min="100" max="100" width="16.88671875" style="188" bestFit="1" customWidth="1"/>
    <col min="101" max="102" width="13.88671875" style="188" bestFit="1" customWidth="1"/>
    <col min="103" max="103" width="12.109375" style="188" bestFit="1" customWidth="1"/>
    <col min="104" max="105" width="11" style="188" bestFit="1" customWidth="1"/>
    <col min="106" max="106" width="9.88671875" style="188" bestFit="1" customWidth="1"/>
    <col min="107" max="107" width="15.44140625" style="188" bestFit="1" customWidth="1"/>
    <col min="108" max="108" width="13.88671875" style="188" bestFit="1" customWidth="1"/>
    <col min="109" max="109" width="12.109375" style="188" bestFit="1" customWidth="1"/>
    <col min="110" max="111" width="13.88671875" style="188" bestFit="1" customWidth="1"/>
    <col min="112" max="112" width="12.109375" style="188" bestFit="1" customWidth="1"/>
    <col min="113" max="113" width="0.88671875" style="188" customWidth="1"/>
    <col min="114" max="114" width="8.109375" style="149" customWidth="1"/>
    <col min="115" max="115" width="8" style="188" customWidth="1"/>
    <col min="116" max="116" width="8.109375" style="188" customWidth="1"/>
    <col min="117" max="117" width="0.88671875" style="188" customWidth="1"/>
    <col min="118" max="118" width="8.33203125" style="149" customWidth="1"/>
    <col min="119" max="120" width="8.33203125" style="188" customWidth="1"/>
    <col min="121" max="121" width="0.88671875" style="188" customWidth="1"/>
    <col min="122" max="122" width="8" style="149" customWidth="1"/>
    <col min="123" max="124" width="8.33203125" style="188" customWidth="1"/>
    <col min="125" max="125" width="0.88671875" style="188" customWidth="1"/>
    <col min="126" max="126" width="17.6640625" style="149" bestFit="1" customWidth="1"/>
    <col min="127" max="127" width="13.88671875" style="188" bestFit="1" customWidth="1"/>
    <col min="128" max="128" width="14.88671875" style="188" bestFit="1" customWidth="1"/>
    <col min="129" max="129" width="0.88671875" style="149" customWidth="1"/>
    <col min="130" max="130" width="11.6640625" style="149" customWidth="1"/>
    <col min="131" max="132" width="11.33203125" style="149" bestFit="1" customWidth="1"/>
    <col min="133" max="135" width="12.109375" style="149" bestFit="1" customWidth="1"/>
    <col min="136" max="138" width="14.6640625" style="149" customWidth="1"/>
    <col min="139" max="16384" width="9.109375" style="149"/>
  </cols>
  <sheetData>
    <row r="1" spans="1:207" ht="20.399999999999999" x14ac:dyDescent="0.35">
      <c r="A1" s="149"/>
      <c r="B1" s="149"/>
      <c r="C1" s="341" t="s">
        <v>57</v>
      </c>
      <c r="D1" s="341"/>
      <c r="E1" s="341"/>
      <c r="F1" s="341"/>
      <c r="G1" s="341"/>
      <c r="H1" s="341"/>
      <c r="I1" s="341"/>
      <c r="J1" s="341"/>
      <c r="K1" s="341"/>
      <c r="L1" s="341"/>
      <c r="M1" s="341"/>
      <c r="N1" s="341"/>
      <c r="O1" s="341"/>
      <c r="P1" s="341"/>
      <c r="Q1" s="341"/>
      <c r="R1" s="341"/>
      <c r="S1" s="341"/>
      <c r="T1" s="341"/>
      <c r="U1" s="341"/>
      <c r="V1" s="341"/>
      <c r="W1" s="150"/>
      <c r="X1" s="31"/>
      <c r="Y1" s="31"/>
      <c r="Z1" s="31"/>
      <c r="AA1" s="31"/>
      <c r="AB1" s="31"/>
      <c r="AC1" s="31"/>
      <c r="AD1" s="31"/>
      <c r="AE1" s="31"/>
      <c r="AF1" s="31"/>
      <c r="AG1" s="31"/>
      <c r="AH1" s="31"/>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M1" s="149"/>
      <c r="BN1" s="149"/>
      <c r="BO1" s="149"/>
      <c r="BP1" s="149"/>
      <c r="BQ1" s="149"/>
      <c r="BR1" s="149"/>
      <c r="BS1" s="149"/>
      <c r="BT1" s="149"/>
      <c r="BU1" s="149"/>
      <c r="BV1" s="149"/>
      <c r="BW1" s="149"/>
      <c r="BX1" s="149"/>
      <c r="BY1" s="149"/>
      <c r="BZ1" s="149"/>
      <c r="CA1" s="149"/>
      <c r="CB1" s="149"/>
      <c r="CC1" s="149"/>
      <c r="CD1" s="149"/>
      <c r="CE1" s="149"/>
      <c r="CF1" s="149"/>
      <c r="CG1" s="149"/>
      <c r="CH1" s="149"/>
      <c r="CI1" s="149"/>
      <c r="CJ1" s="149"/>
      <c r="CK1" s="149"/>
      <c r="CL1" s="149"/>
      <c r="CM1" s="149"/>
      <c r="CN1" s="149"/>
      <c r="CO1" s="149"/>
      <c r="CP1" s="149"/>
      <c r="CQ1" s="149"/>
      <c r="CR1" s="149"/>
      <c r="CS1" s="149"/>
      <c r="CT1" s="149"/>
      <c r="CU1" s="149"/>
      <c r="CV1" s="149"/>
      <c r="CW1" s="149"/>
      <c r="CX1" s="149"/>
      <c r="CY1" s="149"/>
      <c r="CZ1" s="149"/>
      <c r="DA1" s="149"/>
      <c r="DB1" s="149"/>
      <c r="DC1" s="149"/>
      <c r="DD1" s="149"/>
      <c r="DE1" s="149"/>
      <c r="DF1" s="149"/>
      <c r="DG1" s="149"/>
      <c r="DH1" s="149"/>
      <c r="DI1" s="149"/>
      <c r="DK1" s="149"/>
      <c r="DL1" s="149"/>
      <c r="DM1" s="149"/>
      <c r="DO1" s="149"/>
      <c r="DP1" s="149"/>
      <c r="DQ1" s="149"/>
      <c r="DS1" s="149"/>
      <c r="DT1" s="149"/>
      <c r="DU1" s="149"/>
      <c r="DW1" s="149"/>
      <c r="DX1" s="149"/>
    </row>
    <row r="2" spans="1:207" x14ac:dyDescent="0.25">
      <c r="A2" s="149"/>
      <c r="B2" s="149"/>
      <c r="C2" s="151"/>
      <c r="D2" s="151"/>
      <c r="E2" s="151"/>
      <c r="F2" s="151"/>
      <c r="G2" s="152"/>
      <c r="H2" s="152"/>
      <c r="I2" s="151"/>
      <c r="J2" s="151"/>
      <c r="K2" s="151"/>
      <c r="L2" s="151"/>
      <c r="M2" s="151"/>
      <c r="N2" s="151"/>
      <c r="O2" s="151"/>
      <c r="P2" s="151"/>
      <c r="Q2" s="151"/>
      <c r="R2" s="151"/>
      <c r="S2" s="151"/>
      <c r="T2" s="151"/>
      <c r="U2" s="153"/>
      <c r="V2" s="153"/>
      <c r="W2" s="149"/>
      <c r="X2" s="149"/>
      <c r="Y2" s="149"/>
      <c r="Z2" s="149"/>
      <c r="AA2" s="149"/>
      <c r="AB2" s="149"/>
      <c r="AC2" s="149"/>
      <c r="AD2" s="149"/>
      <c r="AE2" s="149"/>
      <c r="AF2" s="149"/>
      <c r="AG2" s="149"/>
      <c r="AH2" s="149"/>
      <c r="AI2" s="149"/>
      <c r="AJ2" s="149"/>
      <c r="AK2" s="149"/>
      <c r="AL2" s="149"/>
      <c r="AM2" s="149"/>
      <c r="AN2" s="149"/>
      <c r="AO2" s="149"/>
      <c r="AP2" s="149"/>
      <c r="AQ2" s="149"/>
      <c r="AR2" s="149"/>
      <c r="AS2" s="151"/>
      <c r="AT2" s="151"/>
      <c r="AU2" s="151"/>
      <c r="AV2" s="151"/>
      <c r="AW2" s="151"/>
      <c r="AX2" s="151"/>
      <c r="AY2" s="151"/>
      <c r="AZ2" s="151"/>
      <c r="BA2" s="151"/>
      <c r="BB2" s="151"/>
      <c r="BC2" s="151"/>
      <c r="BD2" s="151"/>
      <c r="BE2" s="151"/>
      <c r="BF2" s="151"/>
      <c r="BG2" s="151"/>
      <c r="BH2" s="151"/>
      <c r="BI2" s="151"/>
      <c r="BJ2" s="151"/>
      <c r="BM2" s="149"/>
      <c r="BN2" s="149"/>
      <c r="BO2" s="149"/>
      <c r="BP2" s="149"/>
      <c r="BQ2" s="149"/>
      <c r="BR2" s="149"/>
      <c r="BS2" s="149"/>
      <c r="BT2" s="149"/>
      <c r="BU2" s="149"/>
      <c r="BV2" s="151"/>
      <c r="BW2" s="151"/>
      <c r="BX2" s="151"/>
      <c r="BY2" s="149"/>
      <c r="BZ2" s="149"/>
      <c r="CA2" s="149"/>
      <c r="CB2" s="151"/>
      <c r="CC2" s="151"/>
      <c r="CD2" s="151"/>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K2" s="149"/>
      <c r="DL2" s="149"/>
      <c r="DM2" s="149"/>
      <c r="DO2" s="149"/>
      <c r="DP2" s="149"/>
      <c r="DQ2" s="149"/>
      <c r="DR2" s="154"/>
      <c r="DS2" s="149"/>
      <c r="DT2" s="149"/>
      <c r="DU2" s="149"/>
      <c r="DW2" s="149"/>
      <c r="DX2" s="149"/>
    </row>
    <row r="3" spans="1:207" x14ac:dyDescent="0.25">
      <c r="A3" s="149"/>
      <c r="B3" s="149"/>
      <c r="C3" s="101" t="s">
        <v>87</v>
      </c>
      <c r="D3" s="155"/>
      <c r="E3" s="149"/>
      <c r="F3" s="156"/>
      <c r="G3" s="152"/>
      <c r="H3" s="157"/>
      <c r="I3" s="156"/>
      <c r="J3" s="156"/>
      <c r="K3" s="156"/>
      <c r="L3" s="156"/>
      <c r="M3" s="156"/>
      <c r="N3" s="156"/>
      <c r="O3" s="156"/>
      <c r="P3" s="156"/>
      <c r="Q3" s="156"/>
      <c r="R3" s="156"/>
      <c r="S3" s="156"/>
      <c r="T3" s="156"/>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56"/>
      <c r="AT3" s="156"/>
      <c r="AU3" s="156"/>
      <c r="AV3" s="156"/>
      <c r="AW3" s="156"/>
      <c r="AX3" s="156"/>
      <c r="AY3" s="156"/>
      <c r="AZ3" s="156"/>
      <c r="BA3" s="156"/>
      <c r="BB3" s="156"/>
      <c r="BC3" s="156"/>
      <c r="BD3" s="156"/>
      <c r="BE3" s="156"/>
      <c r="BF3" s="156"/>
      <c r="BG3" s="156"/>
      <c r="BH3" s="156"/>
      <c r="BI3" s="156"/>
      <c r="BJ3" s="156"/>
      <c r="BM3" s="149"/>
      <c r="BN3" s="149"/>
      <c r="BO3" s="149"/>
      <c r="BP3" s="149"/>
      <c r="BQ3" s="149"/>
      <c r="BR3" s="149"/>
      <c r="BS3" s="149"/>
      <c r="BT3" s="149"/>
      <c r="BU3" s="149"/>
      <c r="BV3" s="156"/>
      <c r="BW3" s="156"/>
      <c r="BX3" s="156"/>
      <c r="BY3" s="149"/>
      <c r="BZ3" s="149"/>
      <c r="CA3" s="149"/>
      <c r="CB3" s="156"/>
      <c r="CC3" s="156"/>
      <c r="CD3" s="156"/>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K3" s="149"/>
      <c r="DL3" s="149"/>
      <c r="DM3" s="149"/>
      <c r="DO3" s="149"/>
      <c r="DP3" s="149"/>
      <c r="DQ3" s="149"/>
      <c r="DS3" s="149"/>
      <c r="DT3" s="149"/>
      <c r="DU3" s="149"/>
      <c r="DW3" s="149"/>
      <c r="DX3" s="149"/>
    </row>
    <row r="4" spans="1:207" x14ac:dyDescent="0.25">
      <c r="A4" s="149"/>
      <c r="B4" s="149"/>
      <c r="C4" s="220"/>
      <c r="D4" s="152"/>
      <c r="E4" s="152"/>
      <c r="F4" s="158"/>
      <c r="G4" s="152"/>
      <c r="H4" s="157"/>
      <c r="I4" s="156"/>
      <c r="J4" s="156"/>
      <c r="K4" s="156"/>
      <c r="L4" s="156"/>
      <c r="M4" s="156"/>
      <c r="N4" s="156"/>
      <c r="O4" s="156"/>
      <c r="P4" s="156"/>
      <c r="Q4" s="156"/>
      <c r="R4" s="156"/>
      <c r="S4" s="156"/>
      <c r="T4" s="156"/>
      <c r="U4" s="156"/>
      <c r="V4" s="156"/>
      <c r="W4" s="156"/>
      <c r="X4" s="156"/>
      <c r="Y4" s="149"/>
      <c r="Z4" s="149"/>
      <c r="AA4" s="149"/>
      <c r="AB4" s="149"/>
      <c r="AC4" s="149"/>
      <c r="AD4" s="149"/>
      <c r="AE4" s="149"/>
      <c r="AF4" s="149"/>
      <c r="AG4" s="149"/>
      <c r="AH4" s="149"/>
      <c r="AI4" s="149"/>
      <c r="AJ4" s="149"/>
      <c r="AK4" s="149"/>
      <c r="AL4" s="149"/>
      <c r="AM4" s="149"/>
      <c r="AN4" s="149"/>
      <c r="AO4" s="149"/>
      <c r="AP4" s="149"/>
      <c r="AQ4" s="149"/>
      <c r="AR4" s="149"/>
      <c r="AS4" s="156"/>
      <c r="AT4" s="156"/>
      <c r="AU4" s="156"/>
      <c r="AV4" s="156"/>
      <c r="AW4" s="156"/>
      <c r="AX4" s="156"/>
      <c r="AY4" s="156"/>
      <c r="AZ4" s="156"/>
      <c r="BA4" s="156"/>
      <c r="BB4" s="156"/>
      <c r="BC4" s="156"/>
      <c r="BD4" s="156"/>
      <c r="BE4" s="156"/>
      <c r="BF4" s="156"/>
      <c r="BG4" s="156"/>
      <c r="BH4" s="156"/>
      <c r="BI4" s="156"/>
      <c r="BJ4" s="156"/>
      <c r="BM4" s="149"/>
      <c r="BN4" s="149"/>
      <c r="BO4" s="149"/>
      <c r="BP4" s="149"/>
      <c r="BQ4" s="149"/>
      <c r="BR4" s="149"/>
      <c r="BS4" s="149"/>
      <c r="BT4" s="149"/>
      <c r="BU4" s="149"/>
      <c r="BV4" s="156"/>
      <c r="BW4" s="156"/>
      <c r="BX4" s="156"/>
      <c r="BY4" s="149"/>
      <c r="BZ4" s="149"/>
      <c r="CA4" s="149"/>
      <c r="CB4" s="156"/>
      <c r="CC4" s="156"/>
      <c r="CD4" s="156"/>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K4" s="149"/>
      <c r="DL4" s="149"/>
      <c r="DM4" s="149"/>
      <c r="DO4" s="149"/>
      <c r="DP4" s="149"/>
      <c r="DQ4" s="149"/>
      <c r="DS4" s="149"/>
      <c r="DT4" s="149"/>
      <c r="DU4" s="149"/>
      <c r="DW4" s="149"/>
      <c r="DX4" s="149"/>
    </row>
    <row r="5" spans="1:207" ht="15" customHeight="1" x14ac:dyDescent="0.25">
      <c r="A5" s="149"/>
      <c r="B5" s="149"/>
      <c r="C5" s="342" t="s">
        <v>56</v>
      </c>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342"/>
      <c r="AQ5" s="342"/>
      <c r="AR5" s="342"/>
      <c r="AS5" s="147"/>
      <c r="AT5" s="147"/>
      <c r="AU5" s="147"/>
      <c r="AV5" s="147"/>
      <c r="AW5" s="147"/>
      <c r="AX5" s="147"/>
      <c r="AY5" s="147"/>
      <c r="AZ5" s="147"/>
      <c r="BA5" s="147"/>
      <c r="BB5" s="147"/>
      <c r="BC5" s="147"/>
      <c r="BD5" s="147"/>
      <c r="BE5" s="147"/>
      <c r="BF5" s="147"/>
      <c r="BG5" s="147"/>
      <c r="BH5" s="147"/>
      <c r="BI5" s="147"/>
      <c r="BJ5" s="147"/>
      <c r="BL5" s="343" t="s">
        <v>40</v>
      </c>
      <c r="BM5" s="343"/>
      <c r="BN5" s="343"/>
      <c r="BO5" s="149"/>
      <c r="BP5" s="112" t="s">
        <v>29</v>
      </c>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49"/>
      <c r="DJ5" s="334" t="s">
        <v>0</v>
      </c>
      <c r="DK5" s="334"/>
      <c r="DL5" s="334"/>
      <c r="DM5" s="149"/>
      <c r="DN5" s="343" t="s">
        <v>52</v>
      </c>
      <c r="DO5" s="343"/>
      <c r="DP5" s="343"/>
      <c r="DQ5" s="149"/>
      <c r="DR5" s="334" t="s">
        <v>58</v>
      </c>
      <c r="DS5" s="334"/>
      <c r="DT5" s="334"/>
      <c r="DU5" s="149"/>
      <c r="DV5" s="334" t="s">
        <v>49</v>
      </c>
      <c r="DW5" s="334"/>
      <c r="DX5" s="334"/>
      <c r="DZ5" s="360" t="s">
        <v>3</v>
      </c>
      <c r="EA5" s="360"/>
      <c r="EB5" s="360"/>
      <c r="EC5" s="360"/>
      <c r="ED5" s="360"/>
      <c r="EE5" s="360"/>
      <c r="EF5" s="360"/>
      <c r="EG5" s="360"/>
      <c r="EH5" s="360"/>
    </row>
    <row r="6" spans="1:207" ht="18" customHeight="1" thickBot="1" x14ac:dyDescent="0.3">
      <c r="A6" s="149"/>
      <c r="B6" s="159"/>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342"/>
      <c r="AR6" s="342"/>
      <c r="AS6" s="147"/>
      <c r="AT6" s="147"/>
      <c r="AU6" s="147"/>
      <c r="AV6" s="147"/>
      <c r="AW6" s="147"/>
      <c r="AX6" s="147"/>
      <c r="AY6" s="147"/>
      <c r="AZ6" s="147"/>
      <c r="BA6" s="147"/>
      <c r="BB6" s="147"/>
      <c r="BC6" s="147"/>
      <c r="BD6" s="147"/>
      <c r="BE6" s="147"/>
      <c r="BF6" s="147"/>
      <c r="BG6" s="147"/>
      <c r="BH6" s="147"/>
      <c r="BI6" s="147"/>
      <c r="BJ6" s="147"/>
      <c r="BK6" s="159"/>
      <c r="BL6" s="343"/>
      <c r="BM6" s="343"/>
      <c r="BN6" s="343"/>
      <c r="BO6" s="149"/>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49"/>
      <c r="DJ6" s="334"/>
      <c r="DK6" s="334"/>
      <c r="DL6" s="334"/>
      <c r="DM6" s="149"/>
      <c r="DN6" s="343"/>
      <c r="DO6" s="343"/>
      <c r="DP6" s="343"/>
      <c r="DQ6" s="149"/>
      <c r="DR6" s="334"/>
      <c r="DS6" s="334"/>
      <c r="DT6" s="334"/>
      <c r="DU6" s="149"/>
      <c r="DV6" s="334"/>
      <c r="DW6" s="334"/>
      <c r="DX6" s="334"/>
      <c r="DZ6" s="361"/>
      <c r="EA6" s="361"/>
      <c r="EB6" s="361"/>
      <c r="EC6" s="361"/>
      <c r="ED6" s="361"/>
      <c r="EE6" s="361"/>
      <c r="EF6" s="361"/>
      <c r="EG6" s="361"/>
      <c r="EH6" s="361"/>
    </row>
    <row r="7" spans="1:207" ht="18" customHeight="1" thickBot="1" x14ac:dyDescent="0.3">
      <c r="A7" s="149"/>
      <c r="B7" s="160"/>
      <c r="C7" s="362" t="s">
        <v>63</v>
      </c>
      <c r="D7" s="363"/>
      <c r="E7" s="363"/>
      <c r="F7" s="161"/>
      <c r="G7" s="161"/>
      <c r="H7" s="161"/>
      <c r="I7" s="161"/>
      <c r="J7" s="161"/>
      <c r="K7" s="161"/>
      <c r="L7" s="161"/>
      <c r="M7" s="161"/>
      <c r="N7" s="161"/>
      <c r="O7" s="161"/>
      <c r="P7" s="161"/>
      <c r="Q7" s="161"/>
      <c r="R7" s="161"/>
      <c r="S7" s="161"/>
      <c r="T7" s="161"/>
      <c r="U7" s="161"/>
      <c r="V7" s="162"/>
      <c r="W7" s="162"/>
      <c r="X7" s="162"/>
      <c r="Y7" s="162"/>
      <c r="Z7" s="162"/>
      <c r="AA7" s="162"/>
      <c r="AB7" s="162"/>
      <c r="AC7" s="162"/>
      <c r="AD7" s="162"/>
      <c r="AE7" s="162"/>
      <c r="AF7" s="162"/>
      <c r="AG7" s="162"/>
      <c r="AH7" s="162"/>
      <c r="AI7" s="162"/>
      <c r="AJ7" s="162"/>
      <c r="AK7" s="162"/>
      <c r="AL7" s="162"/>
      <c r="AM7" s="162"/>
      <c r="AN7" s="163"/>
      <c r="AO7" s="162"/>
      <c r="AP7" s="162"/>
      <c r="AQ7" s="162"/>
      <c r="AR7" s="164"/>
      <c r="AS7" s="161"/>
      <c r="AT7" s="161"/>
      <c r="AU7" s="161"/>
      <c r="AV7" s="161"/>
      <c r="AW7" s="161"/>
      <c r="AX7" s="161"/>
      <c r="AY7" s="161"/>
      <c r="AZ7" s="161"/>
      <c r="BA7" s="161"/>
      <c r="BB7" s="161"/>
      <c r="BC7" s="161"/>
      <c r="BD7" s="161"/>
      <c r="BE7" s="161"/>
      <c r="BF7" s="161"/>
      <c r="BG7" s="161"/>
      <c r="BH7" s="161"/>
      <c r="BI7" s="161"/>
      <c r="BJ7" s="161"/>
      <c r="BK7" s="165"/>
      <c r="BL7" s="364" t="s">
        <v>39</v>
      </c>
      <c r="BM7" s="365"/>
      <c r="BN7" s="366"/>
      <c r="BO7" s="165"/>
      <c r="BP7" s="362" t="s">
        <v>30</v>
      </c>
      <c r="BQ7" s="363"/>
      <c r="BR7" s="363"/>
      <c r="BS7" s="14"/>
      <c r="BT7" s="166"/>
      <c r="BU7" s="166"/>
      <c r="BV7" s="161"/>
      <c r="BW7" s="161"/>
      <c r="BX7" s="161"/>
      <c r="BY7" s="166"/>
      <c r="BZ7" s="166"/>
      <c r="CA7" s="166"/>
      <c r="CB7" s="161"/>
      <c r="CC7" s="161"/>
      <c r="CD7" s="161"/>
      <c r="CE7" s="166"/>
      <c r="CF7" s="166"/>
      <c r="CG7" s="166"/>
      <c r="CH7" s="166"/>
      <c r="CI7" s="166"/>
      <c r="CJ7" s="166"/>
      <c r="CK7" s="166"/>
      <c r="CL7" s="166"/>
      <c r="CM7" s="166"/>
      <c r="CN7" s="163"/>
      <c r="CO7" s="163"/>
      <c r="CP7" s="163"/>
      <c r="CQ7" s="163"/>
      <c r="CR7" s="163"/>
      <c r="CS7" s="163"/>
      <c r="CT7" s="163"/>
      <c r="CU7" s="163"/>
      <c r="CV7" s="163"/>
      <c r="CW7" s="163"/>
      <c r="CX7" s="163"/>
      <c r="CY7" s="163"/>
      <c r="CZ7" s="163"/>
      <c r="DA7" s="163"/>
      <c r="DB7" s="163"/>
      <c r="DC7" s="163"/>
      <c r="DD7" s="163"/>
      <c r="DE7" s="163"/>
      <c r="DF7" s="163"/>
      <c r="DG7" s="163"/>
      <c r="DH7" s="163"/>
      <c r="DI7" s="167"/>
      <c r="DJ7" s="364" t="s">
        <v>51</v>
      </c>
      <c r="DK7" s="365"/>
      <c r="DL7" s="366"/>
      <c r="DM7" s="167"/>
      <c r="DN7" s="364" t="s">
        <v>1</v>
      </c>
      <c r="DO7" s="365"/>
      <c r="DP7" s="366"/>
      <c r="DQ7" s="167"/>
      <c r="DR7" s="364" t="s">
        <v>2</v>
      </c>
      <c r="DS7" s="365"/>
      <c r="DT7" s="366"/>
      <c r="DU7" s="167"/>
      <c r="DV7" s="364" t="s">
        <v>54</v>
      </c>
      <c r="DW7" s="365"/>
      <c r="DX7" s="366"/>
      <c r="DY7" s="165"/>
      <c r="DZ7" s="372" t="s">
        <v>47</v>
      </c>
      <c r="EA7" s="372"/>
      <c r="EB7" s="373"/>
      <c r="EC7" s="376" t="s">
        <v>46</v>
      </c>
      <c r="ED7" s="372"/>
      <c r="EE7" s="373"/>
      <c r="EF7" s="376" t="s">
        <v>45</v>
      </c>
      <c r="EG7" s="372"/>
      <c r="EH7" s="381"/>
    </row>
    <row r="8" spans="1:207" ht="15.75" customHeight="1" thickBot="1" x14ac:dyDescent="0.3">
      <c r="A8" s="149"/>
      <c r="B8" s="160"/>
      <c r="C8" s="362"/>
      <c r="D8" s="363"/>
      <c r="E8" s="363"/>
      <c r="F8" s="335" t="s">
        <v>5</v>
      </c>
      <c r="G8" s="336"/>
      <c r="H8" s="337"/>
      <c r="I8" s="335" t="s">
        <v>6</v>
      </c>
      <c r="J8" s="336"/>
      <c r="K8" s="336"/>
      <c r="L8" s="412" t="s">
        <v>64</v>
      </c>
      <c r="M8" s="413"/>
      <c r="N8" s="413"/>
      <c r="O8" s="113" t="s">
        <v>50</v>
      </c>
      <c r="P8" s="114"/>
      <c r="Q8" s="114"/>
      <c r="R8" s="114"/>
      <c r="S8" s="114"/>
      <c r="T8" s="114"/>
      <c r="U8" s="148"/>
      <c r="V8" s="115"/>
      <c r="W8" s="115"/>
      <c r="X8" s="115"/>
      <c r="Y8" s="115"/>
      <c r="Z8" s="115"/>
      <c r="AA8" s="115"/>
      <c r="AB8" s="115"/>
      <c r="AC8" s="115"/>
      <c r="AD8" s="115"/>
      <c r="AE8" s="115"/>
      <c r="AF8" s="115"/>
      <c r="AG8" s="115"/>
      <c r="AH8" s="115"/>
      <c r="AI8" s="115"/>
      <c r="AJ8" s="115"/>
      <c r="AK8" s="115"/>
      <c r="AL8" s="116"/>
      <c r="AM8" s="400" t="s">
        <v>13</v>
      </c>
      <c r="AN8" s="401"/>
      <c r="AO8" s="404"/>
      <c r="AP8" s="400" t="s">
        <v>14</v>
      </c>
      <c r="AQ8" s="401"/>
      <c r="AR8" s="415"/>
      <c r="AS8" s="412" t="s">
        <v>65</v>
      </c>
      <c r="AT8" s="413"/>
      <c r="AU8" s="413"/>
      <c r="AV8" s="113" t="s">
        <v>50</v>
      </c>
      <c r="AW8" s="114"/>
      <c r="AX8" s="114"/>
      <c r="AY8" s="114"/>
      <c r="AZ8" s="114"/>
      <c r="BA8" s="114"/>
      <c r="BB8" s="412" t="s">
        <v>66</v>
      </c>
      <c r="BC8" s="413"/>
      <c r="BD8" s="413"/>
      <c r="BE8" s="113" t="s">
        <v>50</v>
      </c>
      <c r="BF8" s="114"/>
      <c r="BG8" s="114"/>
      <c r="BH8" s="114"/>
      <c r="BI8" s="114"/>
      <c r="BJ8" s="114"/>
      <c r="BK8" s="165"/>
      <c r="BL8" s="364"/>
      <c r="BM8" s="365"/>
      <c r="BN8" s="366"/>
      <c r="BO8" s="165"/>
      <c r="BP8" s="362"/>
      <c r="BQ8" s="363"/>
      <c r="BR8" s="363"/>
      <c r="BS8" s="168"/>
      <c r="BT8" s="169"/>
      <c r="BU8" s="169"/>
      <c r="BV8" s="170" t="s">
        <v>50</v>
      </c>
      <c r="BW8" s="171"/>
      <c r="BX8" s="172"/>
      <c r="BY8" s="169"/>
      <c r="BZ8" s="169"/>
      <c r="CA8" s="169"/>
      <c r="CB8" s="170" t="s">
        <v>50</v>
      </c>
      <c r="CC8" s="171"/>
      <c r="CD8" s="172"/>
      <c r="CE8" s="169"/>
      <c r="CF8" s="169"/>
      <c r="CG8" s="169"/>
      <c r="CH8" s="169"/>
      <c r="CI8" s="169"/>
      <c r="CJ8" s="169"/>
      <c r="CK8" s="169"/>
      <c r="CL8" s="169"/>
      <c r="CM8" s="173"/>
      <c r="CN8" s="406" t="s">
        <v>50</v>
      </c>
      <c r="CO8" s="407"/>
      <c r="CP8" s="407"/>
      <c r="CQ8" s="407"/>
      <c r="CR8" s="407"/>
      <c r="CS8" s="407"/>
      <c r="CT8" s="407"/>
      <c r="CU8" s="407"/>
      <c r="CV8" s="407"/>
      <c r="CW8" s="407"/>
      <c r="CX8" s="407"/>
      <c r="CY8" s="407"/>
      <c r="CZ8" s="407"/>
      <c r="DA8" s="407"/>
      <c r="DB8" s="408"/>
      <c r="DC8" s="345" t="s">
        <v>42</v>
      </c>
      <c r="DD8" s="345"/>
      <c r="DE8" s="346"/>
      <c r="DF8" s="345" t="s">
        <v>41</v>
      </c>
      <c r="DG8" s="345"/>
      <c r="DH8" s="346"/>
      <c r="DI8" s="167"/>
      <c r="DJ8" s="364"/>
      <c r="DK8" s="365"/>
      <c r="DL8" s="366"/>
      <c r="DM8" s="167"/>
      <c r="DN8" s="364"/>
      <c r="DO8" s="365"/>
      <c r="DP8" s="366"/>
      <c r="DQ8" s="167"/>
      <c r="DR8" s="364"/>
      <c r="DS8" s="365"/>
      <c r="DT8" s="366"/>
      <c r="DU8" s="167"/>
      <c r="DV8" s="364"/>
      <c r="DW8" s="365"/>
      <c r="DX8" s="366"/>
      <c r="DY8" s="165"/>
      <c r="DZ8" s="374"/>
      <c r="EA8" s="374"/>
      <c r="EB8" s="375"/>
      <c r="EC8" s="377"/>
      <c r="ED8" s="374"/>
      <c r="EE8" s="375"/>
      <c r="EF8" s="377"/>
      <c r="EG8" s="374"/>
      <c r="EH8" s="382"/>
    </row>
    <row r="9" spans="1:207" ht="15" customHeight="1" thickBot="1" x14ac:dyDescent="0.3">
      <c r="A9" s="159"/>
      <c r="B9" s="160"/>
      <c r="C9" s="362"/>
      <c r="D9" s="363"/>
      <c r="E9" s="363"/>
      <c r="F9" s="335"/>
      <c r="G9" s="336"/>
      <c r="H9" s="337"/>
      <c r="I9" s="335"/>
      <c r="J9" s="336"/>
      <c r="K9" s="337"/>
      <c r="L9" s="412"/>
      <c r="M9" s="413"/>
      <c r="N9" s="413"/>
      <c r="O9" s="400" t="s">
        <v>5</v>
      </c>
      <c r="P9" s="401"/>
      <c r="Q9" s="401"/>
      <c r="R9" s="400" t="s">
        <v>6</v>
      </c>
      <c r="S9" s="401"/>
      <c r="T9" s="404"/>
      <c r="U9" s="409" t="s">
        <v>50</v>
      </c>
      <c r="V9" s="409"/>
      <c r="W9" s="409"/>
      <c r="X9" s="409"/>
      <c r="Y9" s="409"/>
      <c r="Z9" s="409"/>
      <c r="AA9" s="410" t="s">
        <v>50</v>
      </c>
      <c r="AB9" s="409"/>
      <c r="AC9" s="409"/>
      <c r="AD9" s="409"/>
      <c r="AE9" s="409"/>
      <c r="AF9" s="409"/>
      <c r="AG9" s="409"/>
      <c r="AH9" s="409"/>
      <c r="AI9" s="409"/>
      <c r="AJ9" s="409"/>
      <c r="AK9" s="409"/>
      <c r="AL9" s="411"/>
      <c r="AM9" s="412"/>
      <c r="AN9" s="413"/>
      <c r="AO9" s="414"/>
      <c r="AP9" s="412"/>
      <c r="AQ9" s="413"/>
      <c r="AR9" s="416"/>
      <c r="AS9" s="412"/>
      <c r="AT9" s="413"/>
      <c r="AU9" s="413"/>
      <c r="AV9" s="400" t="s">
        <v>5</v>
      </c>
      <c r="AW9" s="401"/>
      <c r="AX9" s="401"/>
      <c r="AY9" s="400" t="s">
        <v>6</v>
      </c>
      <c r="AZ9" s="401"/>
      <c r="BA9" s="404"/>
      <c r="BB9" s="412"/>
      <c r="BC9" s="413"/>
      <c r="BD9" s="413"/>
      <c r="BE9" s="400" t="s">
        <v>5</v>
      </c>
      <c r="BF9" s="401"/>
      <c r="BG9" s="401"/>
      <c r="BH9" s="401" t="s">
        <v>6</v>
      </c>
      <c r="BI9" s="401"/>
      <c r="BJ9" s="404"/>
      <c r="BK9" s="165"/>
      <c r="BL9" s="364"/>
      <c r="BM9" s="365"/>
      <c r="BN9" s="366"/>
      <c r="BO9" s="149"/>
      <c r="BP9" s="362"/>
      <c r="BQ9" s="363"/>
      <c r="BR9" s="363"/>
      <c r="BS9" s="350" t="s">
        <v>31</v>
      </c>
      <c r="BT9" s="351"/>
      <c r="BU9" s="352"/>
      <c r="BV9" s="400" t="s">
        <v>67</v>
      </c>
      <c r="BW9" s="401"/>
      <c r="BX9" s="401"/>
      <c r="BY9" s="350" t="s">
        <v>32</v>
      </c>
      <c r="BZ9" s="351"/>
      <c r="CA9" s="352"/>
      <c r="CB9" s="400" t="s">
        <v>67</v>
      </c>
      <c r="CC9" s="401"/>
      <c r="CD9" s="401"/>
      <c r="CE9" s="350" t="s">
        <v>33</v>
      </c>
      <c r="CF9" s="351"/>
      <c r="CG9" s="352"/>
      <c r="CH9" s="350" t="s">
        <v>34</v>
      </c>
      <c r="CI9" s="351"/>
      <c r="CJ9" s="352"/>
      <c r="CK9" s="350" t="s">
        <v>35</v>
      </c>
      <c r="CL9" s="351"/>
      <c r="CM9" s="352"/>
      <c r="CN9" s="356" t="s">
        <v>36</v>
      </c>
      <c r="CO9" s="357"/>
      <c r="CP9" s="357"/>
      <c r="CQ9" s="358"/>
      <c r="CR9" s="358"/>
      <c r="CS9" s="358"/>
      <c r="CT9" s="97"/>
      <c r="CU9" s="97"/>
      <c r="CV9" s="97"/>
      <c r="CW9" s="350" t="s">
        <v>48</v>
      </c>
      <c r="CX9" s="351"/>
      <c r="CY9" s="351"/>
      <c r="CZ9" s="29"/>
      <c r="DA9" s="29"/>
      <c r="DB9" s="30"/>
      <c r="DC9" s="336"/>
      <c r="DD9" s="336"/>
      <c r="DE9" s="337"/>
      <c r="DF9" s="336"/>
      <c r="DG9" s="336"/>
      <c r="DH9" s="337"/>
      <c r="DI9" s="167"/>
      <c r="DJ9" s="364"/>
      <c r="DK9" s="365"/>
      <c r="DL9" s="366"/>
      <c r="DM9" s="167"/>
      <c r="DN9" s="364"/>
      <c r="DO9" s="365"/>
      <c r="DP9" s="366"/>
      <c r="DQ9" s="167"/>
      <c r="DR9" s="364"/>
      <c r="DS9" s="365"/>
      <c r="DT9" s="366"/>
      <c r="DU9" s="167"/>
      <c r="DV9" s="364"/>
      <c r="DW9" s="365"/>
      <c r="DX9" s="366"/>
      <c r="DY9" s="165"/>
      <c r="DZ9" s="374"/>
      <c r="EA9" s="374"/>
      <c r="EB9" s="375"/>
      <c r="EC9" s="377"/>
      <c r="ED9" s="374"/>
      <c r="EE9" s="375"/>
      <c r="EF9" s="377"/>
      <c r="EG9" s="374"/>
      <c r="EH9" s="382"/>
    </row>
    <row r="10" spans="1:207" ht="15.75" customHeight="1" thickBot="1" x14ac:dyDescent="0.3">
      <c r="A10" s="159"/>
      <c r="B10" s="160"/>
      <c r="C10" s="362"/>
      <c r="D10" s="363"/>
      <c r="E10" s="363"/>
      <c r="F10" s="338"/>
      <c r="G10" s="339"/>
      <c r="H10" s="340"/>
      <c r="I10" s="338"/>
      <c r="J10" s="339"/>
      <c r="K10" s="340"/>
      <c r="L10" s="402"/>
      <c r="M10" s="403"/>
      <c r="N10" s="403"/>
      <c r="O10" s="402"/>
      <c r="P10" s="403"/>
      <c r="Q10" s="403"/>
      <c r="R10" s="402"/>
      <c r="S10" s="403"/>
      <c r="T10" s="405"/>
      <c r="U10" s="387" t="s">
        <v>11</v>
      </c>
      <c r="V10" s="388"/>
      <c r="W10" s="389"/>
      <c r="X10" s="387" t="s">
        <v>12</v>
      </c>
      <c r="Y10" s="388"/>
      <c r="Z10" s="389"/>
      <c r="AA10" s="387" t="s">
        <v>7</v>
      </c>
      <c r="AB10" s="388"/>
      <c r="AC10" s="389"/>
      <c r="AD10" s="387" t="s">
        <v>8</v>
      </c>
      <c r="AE10" s="388"/>
      <c r="AF10" s="389"/>
      <c r="AG10" s="387" t="s">
        <v>9</v>
      </c>
      <c r="AH10" s="388"/>
      <c r="AI10" s="389"/>
      <c r="AJ10" s="387" t="s">
        <v>10</v>
      </c>
      <c r="AK10" s="388"/>
      <c r="AL10" s="389"/>
      <c r="AM10" s="402"/>
      <c r="AN10" s="403"/>
      <c r="AO10" s="405"/>
      <c r="AP10" s="402"/>
      <c r="AQ10" s="403"/>
      <c r="AR10" s="417"/>
      <c r="AS10" s="402"/>
      <c r="AT10" s="403"/>
      <c r="AU10" s="403"/>
      <c r="AV10" s="402"/>
      <c r="AW10" s="403"/>
      <c r="AX10" s="403"/>
      <c r="AY10" s="402"/>
      <c r="AZ10" s="403"/>
      <c r="BA10" s="405"/>
      <c r="BB10" s="402"/>
      <c r="BC10" s="403"/>
      <c r="BD10" s="403"/>
      <c r="BE10" s="402"/>
      <c r="BF10" s="403"/>
      <c r="BG10" s="403"/>
      <c r="BH10" s="403"/>
      <c r="BI10" s="403"/>
      <c r="BJ10" s="405"/>
      <c r="BK10" s="165"/>
      <c r="BL10" s="367"/>
      <c r="BM10" s="368"/>
      <c r="BN10" s="369"/>
      <c r="BO10" s="149"/>
      <c r="BP10" s="370"/>
      <c r="BQ10" s="371"/>
      <c r="BR10" s="371"/>
      <c r="BS10" s="353"/>
      <c r="BT10" s="354"/>
      <c r="BU10" s="355"/>
      <c r="BV10" s="402"/>
      <c r="BW10" s="403"/>
      <c r="BX10" s="403"/>
      <c r="BY10" s="353"/>
      <c r="BZ10" s="354"/>
      <c r="CA10" s="355"/>
      <c r="CB10" s="402"/>
      <c r="CC10" s="403"/>
      <c r="CD10" s="403"/>
      <c r="CE10" s="353"/>
      <c r="CF10" s="354"/>
      <c r="CG10" s="355"/>
      <c r="CH10" s="353"/>
      <c r="CI10" s="354"/>
      <c r="CJ10" s="355"/>
      <c r="CK10" s="353"/>
      <c r="CL10" s="354"/>
      <c r="CM10" s="355"/>
      <c r="CN10" s="353"/>
      <c r="CO10" s="354"/>
      <c r="CP10" s="354"/>
      <c r="CQ10" s="390" t="s">
        <v>44</v>
      </c>
      <c r="CR10" s="391"/>
      <c r="CS10" s="392"/>
      <c r="CT10" s="384" t="s">
        <v>62</v>
      </c>
      <c r="CU10" s="385"/>
      <c r="CV10" s="386"/>
      <c r="CW10" s="353"/>
      <c r="CX10" s="354"/>
      <c r="CY10" s="355"/>
      <c r="CZ10" s="384" t="s">
        <v>38</v>
      </c>
      <c r="DA10" s="385"/>
      <c r="DB10" s="386"/>
      <c r="DC10" s="339"/>
      <c r="DD10" s="339"/>
      <c r="DE10" s="340"/>
      <c r="DF10" s="339"/>
      <c r="DG10" s="339"/>
      <c r="DH10" s="340"/>
      <c r="DI10" s="167"/>
      <c r="DJ10" s="367"/>
      <c r="DK10" s="368"/>
      <c r="DL10" s="369"/>
      <c r="DM10" s="167"/>
      <c r="DN10" s="367"/>
      <c r="DO10" s="368"/>
      <c r="DP10" s="369"/>
      <c r="DQ10" s="167"/>
      <c r="DR10" s="367"/>
      <c r="DS10" s="368"/>
      <c r="DT10" s="369"/>
      <c r="DU10" s="167"/>
      <c r="DV10" s="367"/>
      <c r="DW10" s="368"/>
      <c r="DX10" s="369"/>
      <c r="DY10" s="165"/>
      <c r="DZ10" s="374"/>
      <c r="EA10" s="374"/>
      <c r="EB10" s="375"/>
      <c r="EC10" s="378"/>
      <c r="ED10" s="379"/>
      <c r="EE10" s="380"/>
      <c r="EF10" s="378"/>
      <c r="EG10" s="379"/>
      <c r="EH10" s="383"/>
    </row>
    <row r="11" spans="1:207" ht="14.4" thickBot="1" x14ac:dyDescent="0.3">
      <c r="A11" s="174"/>
      <c r="B11" s="175"/>
      <c r="C11" s="176" t="s">
        <v>43</v>
      </c>
      <c r="D11" s="177" t="s">
        <v>15</v>
      </c>
      <c r="E11" s="178" t="s">
        <v>16</v>
      </c>
      <c r="F11" s="179" t="s">
        <v>4</v>
      </c>
      <c r="G11" s="180" t="s">
        <v>15</v>
      </c>
      <c r="H11" s="181" t="s">
        <v>16</v>
      </c>
      <c r="I11" s="179" t="s">
        <v>4</v>
      </c>
      <c r="J11" s="180" t="s">
        <v>15</v>
      </c>
      <c r="K11" s="181" t="s">
        <v>16</v>
      </c>
      <c r="L11" s="179" t="s">
        <v>4</v>
      </c>
      <c r="M11" s="180" t="s">
        <v>15</v>
      </c>
      <c r="N11" s="181" t="s">
        <v>16</v>
      </c>
      <c r="O11" s="179" t="s">
        <v>4</v>
      </c>
      <c r="P11" s="180" t="s">
        <v>15</v>
      </c>
      <c r="Q11" s="181" t="s">
        <v>16</v>
      </c>
      <c r="R11" s="179" t="s">
        <v>4</v>
      </c>
      <c r="S11" s="180" t="s">
        <v>15</v>
      </c>
      <c r="T11" s="181" t="s">
        <v>16</v>
      </c>
      <c r="U11" s="179" t="s">
        <v>4</v>
      </c>
      <c r="V11" s="180" t="s">
        <v>15</v>
      </c>
      <c r="W11" s="181" t="s">
        <v>16</v>
      </c>
      <c r="X11" s="179" t="s">
        <v>4</v>
      </c>
      <c r="Y11" s="180" t="s">
        <v>15</v>
      </c>
      <c r="Z11" s="181" t="s">
        <v>16</v>
      </c>
      <c r="AA11" s="179" t="s">
        <v>4</v>
      </c>
      <c r="AB11" s="180" t="s">
        <v>15</v>
      </c>
      <c r="AC11" s="181" t="s">
        <v>16</v>
      </c>
      <c r="AD11" s="179" t="s">
        <v>4</v>
      </c>
      <c r="AE11" s="180" t="s">
        <v>15</v>
      </c>
      <c r="AF11" s="181" t="s">
        <v>16</v>
      </c>
      <c r="AG11" s="179" t="s">
        <v>4</v>
      </c>
      <c r="AH11" s="180" t="s">
        <v>15</v>
      </c>
      <c r="AI11" s="181" t="s">
        <v>16</v>
      </c>
      <c r="AJ11" s="179" t="s">
        <v>4</v>
      </c>
      <c r="AK11" s="180" t="s">
        <v>15</v>
      </c>
      <c r="AL11" s="181" t="s">
        <v>16</v>
      </c>
      <c r="AM11" s="179" t="s">
        <v>4</v>
      </c>
      <c r="AN11" s="180" t="s">
        <v>15</v>
      </c>
      <c r="AO11" s="181" t="s">
        <v>16</v>
      </c>
      <c r="AP11" s="179" t="s">
        <v>4</v>
      </c>
      <c r="AQ11" s="180" t="s">
        <v>15</v>
      </c>
      <c r="AR11" s="181" t="s">
        <v>16</v>
      </c>
      <c r="AS11" s="179" t="s">
        <v>4</v>
      </c>
      <c r="AT11" s="180" t="s">
        <v>15</v>
      </c>
      <c r="AU11" s="181" t="s">
        <v>16</v>
      </c>
      <c r="AV11" s="179" t="s">
        <v>4</v>
      </c>
      <c r="AW11" s="180" t="s">
        <v>15</v>
      </c>
      <c r="AX11" s="181" t="s">
        <v>16</v>
      </c>
      <c r="AY11" s="179" t="s">
        <v>4</v>
      </c>
      <c r="AZ11" s="180" t="s">
        <v>15</v>
      </c>
      <c r="BA11" s="181" t="s">
        <v>16</v>
      </c>
      <c r="BB11" s="179" t="s">
        <v>4</v>
      </c>
      <c r="BC11" s="180" t="s">
        <v>15</v>
      </c>
      <c r="BD11" s="181" t="s">
        <v>16</v>
      </c>
      <c r="BE11" s="179" t="s">
        <v>4</v>
      </c>
      <c r="BF11" s="180" t="s">
        <v>15</v>
      </c>
      <c r="BG11" s="181" t="s">
        <v>16</v>
      </c>
      <c r="BH11" s="179" t="s">
        <v>4</v>
      </c>
      <c r="BI11" s="180" t="s">
        <v>15</v>
      </c>
      <c r="BJ11" s="181" t="s">
        <v>16</v>
      </c>
      <c r="BK11" s="165"/>
      <c r="BL11" s="176" t="s">
        <v>4</v>
      </c>
      <c r="BM11" s="177" t="s">
        <v>15</v>
      </c>
      <c r="BN11" s="182" t="s">
        <v>16</v>
      </c>
      <c r="BO11" s="149"/>
      <c r="BP11" s="176" t="s">
        <v>4</v>
      </c>
      <c r="BQ11" s="177" t="s">
        <v>15</v>
      </c>
      <c r="BR11" s="178" t="s">
        <v>16</v>
      </c>
      <c r="BS11" s="40" t="s">
        <v>4</v>
      </c>
      <c r="BT11" s="41" t="s">
        <v>15</v>
      </c>
      <c r="BU11" s="42" t="s">
        <v>16</v>
      </c>
      <c r="BV11" s="179" t="s">
        <v>4</v>
      </c>
      <c r="BW11" s="180" t="s">
        <v>15</v>
      </c>
      <c r="BX11" s="181" t="s">
        <v>16</v>
      </c>
      <c r="BY11" s="179" t="s">
        <v>4</v>
      </c>
      <c r="BZ11" s="180" t="s">
        <v>15</v>
      </c>
      <c r="CA11" s="181" t="s">
        <v>16</v>
      </c>
      <c r="CB11" s="179" t="s">
        <v>4</v>
      </c>
      <c r="CC11" s="180" t="s">
        <v>15</v>
      </c>
      <c r="CD11" s="181" t="s">
        <v>16</v>
      </c>
      <c r="CE11" s="179" t="s">
        <v>4</v>
      </c>
      <c r="CF11" s="180" t="s">
        <v>15</v>
      </c>
      <c r="CG11" s="181" t="s">
        <v>16</v>
      </c>
      <c r="CH11" s="179" t="s">
        <v>4</v>
      </c>
      <c r="CI11" s="180" t="s">
        <v>15</v>
      </c>
      <c r="CJ11" s="181" t="s">
        <v>16</v>
      </c>
      <c r="CK11" s="179" t="s">
        <v>4</v>
      </c>
      <c r="CL11" s="180" t="s">
        <v>15</v>
      </c>
      <c r="CM11" s="181" t="s">
        <v>16</v>
      </c>
      <c r="CN11" s="179" t="s">
        <v>4</v>
      </c>
      <c r="CO11" s="180" t="s">
        <v>15</v>
      </c>
      <c r="CP11" s="181" t="s">
        <v>16</v>
      </c>
      <c r="CQ11" s="179" t="s">
        <v>4</v>
      </c>
      <c r="CR11" s="183" t="s">
        <v>15</v>
      </c>
      <c r="CS11" s="181" t="s">
        <v>16</v>
      </c>
      <c r="CT11" s="184" t="s">
        <v>4</v>
      </c>
      <c r="CU11" s="180" t="s">
        <v>15</v>
      </c>
      <c r="CV11" s="185" t="s">
        <v>16</v>
      </c>
      <c r="CW11" s="184" t="s">
        <v>4</v>
      </c>
      <c r="CX11" s="180" t="s">
        <v>15</v>
      </c>
      <c r="CY11" s="185" t="s">
        <v>16</v>
      </c>
      <c r="CZ11" s="184" t="s">
        <v>4</v>
      </c>
      <c r="DA11" s="180" t="s">
        <v>15</v>
      </c>
      <c r="DB11" s="185" t="s">
        <v>16</v>
      </c>
      <c r="DC11" s="184" t="s">
        <v>4</v>
      </c>
      <c r="DD11" s="180" t="s">
        <v>15</v>
      </c>
      <c r="DE11" s="185" t="s">
        <v>16</v>
      </c>
      <c r="DF11" s="184" t="s">
        <v>4</v>
      </c>
      <c r="DG11" s="180" t="s">
        <v>15</v>
      </c>
      <c r="DH11" s="185" t="s">
        <v>16</v>
      </c>
      <c r="DI11" s="165"/>
      <c r="DJ11" s="221" t="s">
        <v>43</v>
      </c>
      <c r="DK11" s="222" t="s">
        <v>15</v>
      </c>
      <c r="DL11" s="223" t="s">
        <v>16</v>
      </c>
      <c r="DM11" s="226"/>
      <c r="DN11" s="221" t="s">
        <v>43</v>
      </c>
      <c r="DO11" s="222" t="s">
        <v>15</v>
      </c>
      <c r="DP11" s="223" t="s">
        <v>16</v>
      </c>
      <c r="DQ11" s="226"/>
      <c r="DR11" s="221" t="s">
        <v>43</v>
      </c>
      <c r="DS11" s="222" t="s">
        <v>15</v>
      </c>
      <c r="DT11" s="223" t="s">
        <v>16</v>
      </c>
      <c r="DU11" s="167"/>
      <c r="DV11" s="176" t="s">
        <v>43</v>
      </c>
      <c r="DW11" s="177" t="s">
        <v>15</v>
      </c>
      <c r="DX11" s="182" t="s">
        <v>16</v>
      </c>
      <c r="DY11" s="165"/>
      <c r="DZ11" s="179" t="s">
        <v>4</v>
      </c>
      <c r="EA11" s="183" t="s">
        <v>15</v>
      </c>
      <c r="EB11" s="181" t="s">
        <v>16</v>
      </c>
      <c r="EC11" s="184" t="s">
        <v>4</v>
      </c>
      <c r="ED11" s="180" t="s">
        <v>15</v>
      </c>
      <c r="EE11" s="185" t="s">
        <v>16</v>
      </c>
      <c r="EF11" s="184" t="s">
        <v>4</v>
      </c>
      <c r="EG11" s="180" t="s">
        <v>15</v>
      </c>
      <c r="EH11" s="186" t="s">
        <v>16</v>
      </c>
      <c r="EI11" s="187"/>
    </row>
    <row r="12" spans="1:207" s="323" customFormat="1" ht="14.4" x14ac:dyDescent="0.3">
      <c r="A12" s="32">
        <v>2021</v>
      </c>
      <c r="B12" s="33" t="s">
        <v>17</v>
      </c>
      <c r="C12" s="54">
        <f>D12+E12</f>
        <v>4604011</v>
      </c>
      <c r="D12" s="38">
        <f>G12+J12</f>
        <v>1527646</v>
      </c>
      <c r="E12" s="314">
        <f>H12+K12</f>
        <v>3076365</v>
      </c>
      <c r="F12" s="143">
        <f>G12+H12</f>
        <v>2338574</v>
      </c>
      <c r="G12" s="190">
        <v>1126618</v>
      </c>
      <c r="H12" s="145">
        <v>1211956</v>
      </c>
      <c r="I12" s="143">
        <f>J12+K12</f>
        <v>2265437</v>
      </c>
      <c r="J12" s="190">
        <v>401028</v>
      </c>
      <c r="K12" s="145">
        <v>1864409</v>
      </c>
      <c r="L12" s="143">
        <f t="shared" ref="L12:L47" si="0">M12+N12</f>
        <v>3976560</v>
      </c>
      <c r="M12" s="189">
        <f>P12+S12</f>
        <v>1527646</v>
      </c>
      <c r="N12" s="199">
        <f>Q12+T12</f>
        <v>2448914</v>
      </c>
      <c r="O12" s="143">
        <f>P12+Q12</f>
        <v>2253228</v>
      </c>
      <c r="P12" s="190">
        <v>1126618</v>
      </c>
      <c r="Q12" s="145">
        <v>1126610</v>
      </c>
      <c r="R12" s="143">
        <f>S12+T12</f>
        <v>1723332</v>
      </c>
      <c r="S12" s="190">
        <v>401028</v>
      </c>
      <c r="T12" s="145">
        <v>1322304</v>
      </c>
      <c r="U12" s="143">
        <f>V12+W12</f>
        <v>144855</v>
      </c>
      <c r="V12" s="190">
        <v>8460</v>
      </c>
      <c r="W12" s="145">
        <v>136395</v>
      </c>
      <c r="X12" s="143">
        <f>Y12+Z12</f>
        <v>1578477</v>
      </c>
      <c r="Y12" s="190">
        <v>392568</v>
      </c>
      <c r="Z12" s="145">
        <v>1185909</v>
      </c>
      <c r="AA12" s="143">
        <f>AB12+AC12</f>
        <v>222380</v>
      </c>
      <c r="AB12" s="190">
        <v>195152</v>
      </c>
      <c r="AC12" s="145">
        <v>27228</v>
      </c>
      <c r="AD12" s="143">
        <f>AE12+AF12</f>
        <v>3923</v>
      </c>
      <c r="AE12" s="190">
        <v>3923</v>
      </c>
      <c r="AF12" s="43">
        <v>0</v>
      </c>
      <c r="AG12" s="143">
        <f>AH12+AI12</f>
        <v>1497029</v>
      </c>
      <c r="AH12" s="191">
        <v>201953</v>
      </c>
      <c r="AI12" s="199">
        <v>1295076</v>
      </c>
      <c r="AJ12" s="192">
        <f>AK12+AL12</f>
        <v>0</v>
      </c>
      <c r="AK12" s="190">
        <v>0</v>
      </c>
      <c r="AL12" s="194">
        <v>0</v>
      </c>
      <c r="AM12" s="143">
        <f>AN12+AO12</f>
        <v>16573</v>
      </c>
      <c r="AN12" s="190">
        <v>4465</v>
      </c>
      <c r="AO12" s="145">
        <v>12108</v>
      </c>
      <c r="AP12" s="143">
        <f>AQ12+AR12</f>
        <v>293602</v>
      </c>
      <c r="AQ12" s="190">
        <v>286909</v>
      </c>
      <c r="AR12" s="145">
        <v>6693</v>
      </c>
      <c r="AS12" s="143">
        <f>AT12+AU12</f>
        <v>172904</v>
      </c>
      <c r="AT12" s="193">
        <v>0</v>
      </c>
      <c r="AU12" s="145">
        <f>AX12+BA12</f>
        <v>172904</v>
      </c>
      <c r="AV12" s="143">
        <f>AW12+AX12</f>
        <v>85346</v>
      </c>
      <c r="AW12" s="193">
        <v>0</v>
      </c>
      <c r="AX12" s="145">
        <v>85346</v>
      </c>
      <c r="AY12" s="143">
        <f>AZ12+BA12</f>
        <v>87558</v>
      </c>
      <c r="AZ12" s="193">
        <v>0</v>
      </c>
      <c r="BA12" s="145">
        <v>87558</v>
      </c>
      <c r="BB12" s="143">
        <f>BC12+BD12</f>
        <v>454547</v>
      </c>
      <c r="BC12" s="193">
        <v>0</v>
      </c>
      <c r="BD12" s="145">
        <v>454547</v>
      </c>
      <c r="BE12" s="143">
        <v>0</v>
      </c>
      <c r="BF12" s="193">
        <v>0</v>
      </c>
      <c r="BG12" s="145">
        <v>0</v>
      </c>
      <c r="BH12" s="143">
        <f>BI12+BJ12</f>
        <v>454547</v>
      </c>
      <c r="BI12" s="193">
        <v>0</v>
      </c>
      <c r="BJ12" s="145">
        <v>454547</v>
      </c>
      <c r="BK12" s="202"/>
      <c r="BL12" s="200" t="s">
        <v>74</v>
      </c>
      <c r="BM12" s="56">
        <v>0</v>
      </c>
      <c r="BN12" s="216">
        <v>0</v>
      </c>
      <c r="BO12" s="53"/>
      <c r="BP12" s="54">
        <f>BQ12+BR12</f>
        <v>7593314</v>
      </c>
      <c r="BQ12" s="38">
        <v>7296495</v>
      </c>
      <c r="BR12" s="39">
        <v>296819</v>
      </c>
      <c r="BS12" s="143">
        <f>BT12+BU12</f>
        <v>6863516</v>
      </c>
      <c r="BT12" s="190">
        <v>6643261</v>
      </c>
      <c r="BU12" s="145">
        <v>220255</v>
      </c>
      <c r="BV12" s="143">
        <f>BW12+BX12</f>
        <v>17317</v>
      </c>
      <c r="BW12" s="190">
        <v>17258</v>
      </c>
      <c r="BX12" s="145">
        <v>59</v>
      </c>
      <c r="BY12" s="143">
        <f>BZ12+CA12</f>
        <v>729798</v>
      </c>
      <c r="BZ12" s="190">
        <v>653234</v>
      </c>
      <c r="CA12" s="145">
        <v>76564</v>
      </c>
      <c r="CB12" s="143">
        <f>CC12+CD12</f>
        <v>2323</v>
      </c>
      <c r="CC12" s="190">
        <v>2271</v>
      </c>
      <c r="CD12" s="204">
        <v>52</v>
      </c>
      <c r="CE12" s="192" t="s">
        <v>74</v>
      </c>
      <c r="CF12" s="193" t="s">
        <v>74</v>
      </c>
      <c r="CG12" s="194" t="s">
        <v>74</v>
      </c>
      <c r="CH12" s="192" t="s">
        <v>74</v>
      </c>
      <c r="CI12" s="193" t="s">
        <v>74</v>
      </c>
      <c r="CJ12" s="194" t="s">
        <v>74</v>
      </c>
      <c r="CK12" s="44">
        <f t="shared" ref="CK12:CK26" si="1">CL12+CM12</f>
        <v>0</v>
      </c>
      <c r="CL12" s="134">
        <v>0</v>
      </c>
      <c r="CM12" s="43">
        <v>0</v>
      </c>
      <c r="CN12" s="143">
        <f>CO12+CP12</f>
        <v>6809594</v>
      </c>
      <c r="CO12" s="190">
        <v>6566265</v>
      </c>
      <c r="CP12" s="145">
        <v>243329</v>
      </c>
      <c r="CQ12" s="143">
        <f>CR12+CS12</f>
        <v>2761116</v>
      </c>
      <c r="CR12" s="144">
        <v>2632491</v>
      </c>
      <c r="CS12" s="145">
        <v>128625</v>
      </c>
      <c r="CT12" s="44">
        <f>CU12+CV12</f>
        <v>4048478</v>
      </c>
      <c r="CU12" s="45">
        <v>3933774</v>
      </c>
      <c r="CV12" s="145">
        <v>114704</v>
      </c>
      <c r="CW12" s="143">
        <f>CX12+CY12</f>
        <v>783720</v>
      </c>
      <c r="CX12" s="190">
        <v>730230</v>
      </c>
      <c r="CY12" s="145">
        <v>53490</v>
      </c>
      <c r="CZ12" s="143">
        <f>DA12+DB12</f>
        <v>9782</v>
      </c>
      <c r="DA12" s="190">
        <v>9036</v>
      </c>
      <c r="DB12" s="145">
        <v>746</v>
      </c>
      <c r="DC12" s="143">
        <f>DD12+DE12</f>
        <v>7065309</v>
      </c>
      <c r="DD12" s="190">
        <v>6823551</v>
      </c>
      <c r="DE12" s="145">
        <v>241758</v>
      </c>
      <c r="DF12" s="143">
        <f>DG12+DH12</f>
        <v>528005</v>
      </c>
      <c r="DG12" s="190">
        <v>472944</v>
      </c>
      <c r="DH12" s="145">
        <v>55061</v>
      </c>
      <c r="DI12" s="201"/>
      <c r="DJ12" s="224" t="s">
        <v>74</v>
      </c>
      <c r="DK12" s="219">
        <v>0</v>
      </c>
      <c r="DL12" s="216">
        <v>0</v>
      </c>
      <c r="DM12" s="227"/>
      <c r="DN12" s="224" t="s">
        <v>74</v>
      </c>
      <c r="DO12" s="219">
        <v>0</v>
      </c>
      <c r="DP12" s="57">
        <v>0</v>
      </c>
      <c r="DQ12" s="227"/>
      <c r="DR12" s="224" t="s">
        <v>74</v>
      </c>
      <c r="DS12" s="56">
        <v>0</v>
      </c>
      <c r="DT12" s="57">
        <v>0</v>
      </c>
      <c r="DU12" s="201"/>
      <c r="DV12" s="54">
        <f>DW12+DX12</f>
        <v>12197325</v>
      </c>
      <c r="DW12" s="208">
        <f t="shared" ref="DW12:DW44" si="2">D12+BM12+BQ12+DK12+DO12+DS12</f>
        <v>8824141</v>
      </c>
      <c r="DX12" s="142">
        <f t="shared" ref="DX12:DX44" si="3">E12+BN12+BR12+DL12+DP12+DT12</f>
        <v>3373184</v>
      </c>
      <c r="DY12" s="205"/>
      <c r="DZ12" s="206">
        <f>EA12+EB12</f>
        <v>1548289</v>
      </c>
      <c r="EA12" s="144">
        <v>228466</v>
      </c>
      <c r="EB12" s="145">
        <v>1319823</v>
      </c>
      <c r="EC12" s="207">
        <f>ED12+EE12</f>
        <v>2582767</v>
      </c>
      <c r="ED12" s="189">
        <v>2023341</v>
      </c>
      <c r="EE12" s="145">
        <v>559426</v>
      </c>
      <c r="EF12" s="143">
        <f>EG12+EH12</f>
        <v>6796</v>
      </c>
      <c r="EG12" s="45">
        <v>0</v>
      </c>
      <c r="EH12" s="203">
        <v>6796</v>
      </c>
      <c r="EI12" s="3"/>
      <c r="EJ12" s="81"/>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row>
    <row r="13" spans="1:207" s="323" customFormat="1" ht="14.4" x14ac:dyDescent="0.3">
      <c r="A13" s="34"/>
      <c r="B13" s="33" t="s">
        <v>18</v>
      </c>
      <c r="C13" s="54">
        <f t="shared" ref="C13:C23" si="4">D13+E13</f>
        <v>5139795</v>
      </c>
      <c r="D13" s="38">
        <f t="shared" ref="D13:D23" si="5">G13+J13</f>
        <v>1629985</v>
      </c>
      <c r="E13" s="315">
        <f t="shared" ref="E13:E23" si="6">H13+K13</f>
        <v>3509810</v>
      </c>
      <c r="F13" s="143">
        <f t="shared" ref="F13:F47" si="7">G13+H13</f>
        <v>2553747</v>
      </c>
      <c r="G13" s="190">
        <v>1192561</v>
      </c>
      <c r="H13" s="145">
        <v>1361186</v>
      </c>
      <c r="I13" s="143">
        <f t="shared" ref="I13:I39" si="8">J13+K13</f>
        <v>2586048</v>
      </c>
      <c r="J13" s="190">
        <v>437424</v>
      </c>
      <c r="K13" s="145">
        <v>2148624</v>
      </c>
      <c r="L13" s="143">
        <f t="shared" si="0"/>
        <v>4484667</v>
      </c>
      <c r="M13" s="190">
        <f t="shared" ref="M13:M23" si="9">P13+S13</f>
        <v>1629985</v>
      </c>
      <c r="N13" s="204">
        <f t="shared" ref="N13:N23" si="10">Q13+T13</f>
        <v>2854682</v>
      </c>
      <c r="O13" s="143">
        <f t="shared" ref="O13:O47" si="11">P13+Q13</f>
        <v>2456804</v>
      </c>
      <c r="P13" s="190">
        <v>1192561</v>
      </c>
      <c r="Q13" s="145">
        <v>1264243</v>
      </c>
      <c r="R13" s="143">
        <f t="shared" ref="R13:R47" si="12">S13+T13</f>
        <v>2027863</v>
      </c>
      <c r="S13" s="190">
        <v>437424</v>
      </c>
      <c r="T13" s="145">
        <v>1590439</v>
      </c>
      <c r="U13" s="143">
        <f t="shared" ref="U13:U47" si="13">V13+W13</f>
        <v>174612</v>
      </c>
      <c r="V13" s="190">
        <v>11406</v>
      </c>
      <c r="W13" s="145">
        <v>163206</v>
      </c>
      <c r="X13" s="143">
        <f t="shared" ref="X13:X47" si="14">Y13+Z13</f>
        <v>1853251</v>
      </c>
      <c r="Y13" s="190">
        <v>426018</v>
      </c>
      <c r="Z13" s="145">
        <v>1427233</v>
      </c>
      <c r="AA13" s="143">
        <f t="shared" ref="AA13:AA47" si="15">AB13+AC13</f>
        <v>247678</v>
      </c>
      <c r="AB13" s="190">
        <v>212006</v>
      </c>
      <c r="AC13" s="145">
        <v>35672</v>
      </c>
      <c r="AD13" s="143">
        <f t="shared" ref="AD13:AD47" si="16">AE13+AF13</f>
        <v>3818</v>
      </c>
      <c r="AE13" s="190">
        <v>3818</v>
      </c>
      <c r="AF13" s="43">
        <v>0</v>
      </c>
      <c r="AG13" s="143">
        <f t="shared" ref="AG13:AG47" si="17">AH13+AI13</f>
        <v>1776367</v>
      </c>
      <c r="AH13" s="190">
        <v>221600</v>
      </c>
      <c r="AI13" s="145">
        <v>1554767</v>
      </c>
      <c r="AJ13" s="192">
        <f t="shared" ref="AJ13:AJ23" si="18">AK13+AL13</f>
        <v>0</v>
      </c>
      <c r="AK13" s="190">
        <v>0</v>
      </c>
      <c r="AL13" s="194">
        <v>0</v>
      </c>
      <c r="AM13" s="143">
        <f t="shared" ref="AM13:AM47" si="19">AN13+AO13</f>
        <v>22019</v>
      </c>
      <c r="AN13" s="190">
        <v>4682</v>
      </c>
      <c r="AO13" s="145">
        <v>17337</v>
      </c>
      <c r="AP13" s="143">
        <f t="shared" ref="AP13:AP47" si="20">AQ13+AR13</f>
        <v>285233</v>
      </c>
      <c r="AQ13" s="190">
        <v>278423</v>
      </c>
      <c r="AR13" s="145">
        <v>6810</v>
      </c>
      <c r="AS13" s="143">
        <f t="shared" ref="AS13:AS23" si="21">AT13+AU13</f>
        <v>200827</v>
      </c>
      <c r="AT13" s="193">
        <v>0</v>
      </c>
      <c r="AU13" s="145">
        <f>AX13+BA13</f>
        <v>200827</v>
      </c>
      <c r="AV13" s="143">
        <f t="shared" ref="AV13:AV47" si="22">AW13+AX13</f>
        <v>96829</v>
      </c>
      <c r="AW13" s="193">
        <v>0</v>
      </c>
      <c r="AX13" s="145">
        <v>96829</v>
      </c>
      <c r="AY13" s="143">
        <f t="shared" ref="AY13:AY47" si="23">AZ13+BA13</f>
        <v>103998</v>
      </c>
      <c r="AZ13" s="193">
        <v>0</v>
      </c>
      <c r="BA13" s="145">
        <v>103998</v>
      </c>
      <c r="BB13" s="143">
        <f t="shared" ref="BB13:BB47" si="24">BC13+BD13</f>
        <v>454187</v>
      </c>
      <c r="BC13" s="193">
        <v>0</v>
      </c>
      <c r="BD13" s="145">
        <v>454187</v>
      </c>
      <c r="BE13" s="192">
        <v>0</v>
      </c>
      <c r="BF13" s="193">
        <v>0</v>
      </c>
      <c r="BG13" s="194">
        <v>0</v>
      </c>
      <c r="BH13" s="143">
        <f t="shared" ref="BH13:BH47" si="25">BI13+BJ13</f>
        <v>454187</v>
      </c>
      <c r="BI13" s="193">
        <v>0</v>
      </c>
      <c r="BJ13" s="145">
        <v>454187</v>
      </c>
      <c r="BK13" s="202"/>
      <c r="BL13" s="200" t="s">
        <v>74</v>
      </c>
      <c r="BM13" s="56">
        <v>0</v>
      </c>
      <c r="BN13" s="213">
        <v>0</v>
      </c>
      <c r="BO13" s="205"/>
      <c r="BP13" s="54">
        <f t="shared" ref="BP13:BP47" si="26">BQ13+BR13</f>
        <v>7894218</v>
      </c>
      <c r="BQ13" s="38">
        <v>7529512</v>
      </c>
      <c r="BR13" s="39">
        <v>364706</v>
      </c>
      <c r="BS13" s="143">
        <f t="shared" ref="BS13:BS47" si="27">BT13+BU13</f>
        <v>7093710</v>
      </c>
      <c r="BT13" s="190">
        <v>6823713</v>
      </c>
      <c r="BU13" s="145">
        <v>269997</v>
      </c>
      <c r="BV13" s="143">
        <f t="shared" ref="BV13:BV47" si="28">BW13+BX13</f>
        <v>21093</v>
      </c>
      <c r="BW13" s="190">
        <v>21042</v>
      </c>
      <c r="BX13" s="145">
        <v>51</v>
      </c>
      <c r="BY13" s="143">
        <f t="shared" ref="BY13:BY47" si="29">BZ13+CA13</f>
        <v>800508</v>
      </c>
      <c r="BZ13" s="190">
        <v>705799</v>
      </c>
      <c r="CA13" s="145">
        <v>94709</v>
      </c>
      <c r="CB13" s="143">
        <f t="shared" ref="CB13:CB47" si="30">CC13+CD13</f>
        <v>2783</v>
      </c>
      <c r="CC13" s="190">
        <v>2713</v>
      </c>
      <c r="CD13" s="145">
        <v>70</v>
      </c>
      <c r="CE13" s="192" t="s">
        <v>74</v>
      </c>
      <c r="CF13" s="193" t="s">
        <v>74</v>
      </c>
      <c r="CG13" s="194" t="s">
        <v>74</v>
      </c>
      <c r="CH13" s="192" t="s">
        <v>74</v>
      </c>
      <c r="CI13" s="193" t="s">
        <v>74</v>
      </c>
      <c r="CJ13" s="194" t="s">
        <v>74</v>
      </c>
      <c r="CK13" s="44">
        <f t="shared" si="1"/>
        <v>0</v>
      </c>
      <c r="CL13" s="134">
        <v>0</v>
      </c>
      <c r="CM13" s="43">
        <v>0</v>
      </c>
      <c r="CN13" s="143">
        <f t="shared" ref="CN13:CN47" si="31">CO13+CP13</f>
        <v>7094944</v>
      </c>
      <c r="CO13" s="190">
        <v>6803713</v>
      </c>
      <c r="CP13" s="145">
        <v>291231</v>
      </c>
      <c r="CQ13" s="143">
        <f t="shared" ref="CQ13:CQ47" si="32">CR13+CS13</f>
        <v>2819427</v>
      </c>
      <c r="CR13" s="144">
        <v>2664974</v>
      </c>
      <c r="CS13" s="145">
        <v>154453</v>
      </c>
      <c r="CT13" s="44">
        <f t="shared" ref="CT13:CT47" si="33">CU13+CV13</f>
        <v>4275517</v>
      </c>
      <c r="CU13" s="45">
        <v>4138739</v>
      </c>
      <c r="CV13" s="145">
        <v>136778</v>
      </c>
      <c r="CW13" s="143">
        <f t="shared" ref="CW13:CW47" si="34">CX13+CY13</f>
        <v>799274</v>
      </c>
      <c r="CX13" s="190">
        <v>725799</v>
      </c>
      <c r="CY13" s="145">
        <v>73475</v>
      </c>
      <c r="CZ13" s="143">
        <f t="shared" ref="CZ13:CZ47" si="35">DA13+DB13</f>
        <v>9450</v>
      </c>
      <c r="DA13" s="190">
        <v>8640</v>
      </c>
      <c r="DB13" s="145">
        <v>810</v>
      </c>
      <c r="DC13" s="143">
        <f t="shared" ref="DC13:DC47" si="36">DD13+DE13</f>
        <v>7343406</v>
      </c>
      <c r="DD13" s="190">
        <v>7043418</v>
      </c>
      <c r="DE13" s="145">
        <v>299988</v>
      </c>
      <c r="DF13" s="143">
        <f t="shared" ref="DF13:DF47" si="37">DG13+DH13</f>
        <v>550812</v>
      </c>
      <c r="DG13" s="190">
        <v>486094</v>
      </c>
      <c r="DH13" s="145">
        <v>64718</v>
      </c>
      <c r="DI13" s="201"/>
      <c r="DJ13" s="224" t="s">
        <v>74</v>
      </c>
      <c r="DK13" s="56">
        <v>0</v>
      </c>
      <c r="DL13" s="57">
        <v>0</v>
      </c>
      <c r="DM13" s="227"/>
      <c r="DN13" s="224" t="s">
        <v>74</v>
      </c>
      <c r="DO13" s="56">
        <v>0</v>
      </c>
      <c r="DP13" s="57">
        <v>0</v>
      </c>
      <c r="DQ13" s="227"/>
      <c r="DR13" s="224" t="s">
        <v>74</v>
      </c>
      <c r="DS13" s="56">
        <v>0</v>
      </c>
      <c r="DT13" s="57">
        <v>0</v>
      </c>
      <c r="DU13" s="201"/>
      <c r="DV13" s="54">
        <f>DW13+DX13</f>
        <v>13034013</v>
      </c>
      <c r="DW13" s="142">
        <f t="shared" si="2"/>
        <v>9159497</v>
      </c>
      <c r="DX13" s="142">
        <f t="shared" si="3"/>
        <v>3874516</v>
      </c>
      <c r="DY13" s="205"/>
      <c r="DZ13" s="143">
        <f t="shared" ref="DZ13:DZ47" si="38">EA13+EB13</f>
        <v>1828390</v>
      </c>
      <c r="EA13" s="144">
        <v>240060</v>
      </c>
      <c r="EB13" s="145">
        <v>1588330</v>
      </c>
      <c r="EC13" s="143">
        <f t="shared" ref="EC13:EC47" si="39">ED13+EE13</f>
        <v>2691068</v>
      </c>
      <c r="ED13" s="190">
        <v>2089883</v>
      </c>
      <c r="EE13" s="145">
        <v>601185</v>
      </c>
      <c r="EF13" s="143">
        <f t="shared" ref="EF13:EF47" si="40">EG13+EH13</f>
        <v>9029</v>
      </c>
      <c r="EG13" s="45">
        <v>0</v>
      </c>
      <c r="EH13" s="203">
        <v>9029</v>
      </c>
      <c r="EI13" s="3"/>
      <c r="EJ13" s="81"/>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row>
    <row r="14" spans="1:207" s="323" customFormat="1" ht="14.4" x14ac:dyDescent="0.3">
      <c r="A14" s="34"/>
      <c r="B14" s="33" t="s">
        <v>19</v>
      </c>
      <c r="C14" s="54">
        <f t="shared" si="4"/>
        <v>5729984</v>
      </c>
      <c r="D14" s="38">
        <f t="shared" si="5"/>
        <v>1939668</v>
      </c>
      <c r="E14" s="315">
        <f t="shared" si="6"/>
        <v>3790316</v>
      </c>
      <c r="F14" s="143">
        <f t="shared" si="7"/>
        <v>2899336</v>
      </c>
      <c r="G14" s="190">
        <v>1445391</v>
      </c>
      <c r="H14" s="145">
        <v>1453945</v>
      </c>
      <c r="I14" s="143">
        <f t="shared" si="8"/>
        <v>2830648</v>
      </c>
      <c r="J14" s="190">
        <v>494277</v>
      </c>
      <c r="K14" s="145">
        <v>2336371</v>
      </c>
      <c r="L14" s="143">
        <f t="shared" si="0"/>
        <v>5047119</v>
      </c>
      <c r="M14" s="190">
        <f t="shared" si="9"/>
        <v>1939668</v>
      </c>
      <c r="N14" s="204">
        <f t="shared" si="10"/>
        <v>3107451</v>
      </c>
      <c r="O14" s="143">
        <f t="shared" si="11"/>
        <v>2778285</v>
      </c>
      <c r="P14" s="190">
        <v>1445391</v>
      </c>
      <c r="Q14" s="145">
        <v>1332894</v>
      </c>
      <c r="R14" s="143">
        <f t="shared" si="12"/>
        <v>2268834</v>
      </c>
      <c r="S14" s="190">
        <v>494277</v>
      </c>
      <c r="T14" s="145">
        <v>1774557</v>
      </c>
      <c r="U14" s="143">
        <f t="shared" si="13"/>
        <v>205226</v>
      </c>
      <c r="V14" s="190">
        <v>22020</v>
      </c>
      <c r="W14" s="145">
        <v>183206</v>
      </c>
      <c r="X14" s="143">
        <f t="shared" si="14"/>
        <v>2063608</v>
      </c>
      <c r="Y14" s="190">
        <v>472257</v>
      </c>
      <c r="Z14" s="145">
        <v>1591351</v>
      </c>
      <c r="AA14" s="143">
        <f t="shared" si="15"/>
        <v>279191</v>
      </c>
      <c r="AB14" s="190">
        <v>237046</v>
      </c>
      <c r="AC14" s="145">
        <v>42145</v>
      </c>
      <c r="AD14" s="143">
        <f t="shared" si="16"/>
        <v>4168</v>
      </c>
      <c r="AE14" s="190">
        <v>4168</v>
      </c>
      <c r="AF14" s="43">
        <v>0</v>
      </c>
      <c r="AG14" s="143">
        <f t="shared" si="17"/>
        <v>1985475</v>
      </c>
      <c r="AH14" s="190">
        <v>253063</v>
      </c>
      <c r="AI14" s="145">
        <v>1732412</v>
      </c>
      <c r="AJ14" s="192">
        <f t="shared" si="18"/>
        <v>0</v>
      </c>
      <c r="AK14" s="190">
        <v>0</v>
      </c>
      <c r="AL14" s="194">
        <v>0</v>
      </c>
      <c r="AM14" s="143">
        <f t="shared" si="19"/>
        <v>26387</v>
      </c>
      <c r="AN14" s="190">
        <v>5253</v>
      </c>
      <c r="AO14" s="145">
        <v>21134</v>
      </c>
      <c r="AP14" s="143">
        <f t="shared" si="20"/>
        <v>298124</v>
      </c>
      <c r="AQ14" s="190">
        <v>290264</v>
      </c>
      <c r="AR14" s="145">
        <v>7860</v>
      </c>
      <c r="AS14" s="143">
        <f t="shared" si="21"/>
        <v>233288</v>
      </c>
      <c r="AT14" s="193">
        <v>0</v>
      </c>
      <c r="AU14" s="145">
        <f t="shared" ref="AU14:AU23" si="41">AX14+BA14</f>
        <v>233288</v>
      </c>
      <c r="AV14" s="143">
        <f t="shared" si="22"/>
        <v>121051</v>
      </c>
      <c r="AW14" s="193">
        <v>0</v>
      </c>
      <c r="AX14" s="145">
        <v>121051</v>
      </c>
      <c r="AY14" s="143">
        <f t="shared" si="23"/>
        <v>112237</v>
      </c>
      <c r="AZ14" s="193">
        <v>0</v>
      </c>
      <c r="BA14" s="145">
        <v>112237</v>
      </c>
      <c r="BB14" s="143">
        <f t="shared" si="24"/>
        <v>449577</v>
      </c>
      <c r="BC14" s="193">
        <v>0</v>
      </c>
      <c r="BD14" s="145">
        <v>449577</v>
      </c>
      <c r="BE14" s="192">
        <v>0</v>
      </c>
      <c r="BF14" s="193">
        <v>0</v>
      </c>
      <c r="BG14" s="194">
        <v>0</v>
      </c>
      <c r="BH14" s="143">
        <f t="shared" si="25"/>
        <v>449577</v>
      </c>
      <c r="BI14" s="193">
        <v>0</v>
      </c>
      <c r="BJ14" s="145">
        <v>449577</v>
      </c>
      <c r="BK14" s="202"/>
      <c r="BL14" s="200" t="s">
        <v>74</v>
      </c>
      <c r="BM14" s="56">
        <v>0</v>
      </c>
      <c r="BN14" s="57">
        <v>0</v>
      </c>
      <c r="BO14" s="205"/>
      <c r="BP14" s="54">
        <f t="shared" si="26"/>
        <v>9221545</v>
      </c>
      <c r="BQ14" s="38">
        <v>8783289</v>
      </c>
      <c r="BR14" s="39">
        <v>438256</v>
      </c>
      <c r="BS14" s="143">
        <f t="shared" si="27"/>
        <v>8266454</v>
      </c>
      <c r="BT14" s="190">
        <v>7939420</v>
      </c>
      <c r="BU14" s="145">
        <v>327034</v>
      </c>
      <c r="BV14" s="143">
        <f t="shared" si="28"/>
        <v>24588</v>
      </c>
      <c r="BW14" s="190">
        <v>24517</v>
      </c>
      <c r="BX14" s="145">
        <v>71</v>
      </c>
      <c r="BY14" s="143">
        <f t="shared" si="29"/>
        <v>955091</v>
      </c>
      <c r="BZ14" s="190">
        <v>843869</v>
      </c>
      <c r="CA14" s="145">
        <v>111222</v>
      </c>
      <c r="CB14" s="143">
        <f t="shared" si="30"/>
        <v>3155</v>
      </c>
      <c r="CC14" s="190">
        <v>3055</v>
      </c>
      <c r="CD14" s="145">
        <v>100</v>
      </c>
      <c r="CE14" s="192" t="s">
        <v>74</v>
      </c>
      <c r="CF14" s="193" t="s">
        <v>74</v>
      </c>
      <c r="CG14" s="194" t="s">
        <v>74</v>
      </c>
      <c r="CH14" s="192" t="s">
        <v>74</v>
      </c>
      <c r="CI14" s="193" t="s">
        <v>74</v>
      </c>
      <c r="CJ14" s="194" t="s">
        <v>74</v>
      </c>
      <c r="CK14" s="44">
        <f t="shared" si="1"/>
        <v>0</v>
      </c>
      <c r="CL14" s="134">
        <v>0</v>
      </c>
      <c r="CM14" s="43">
        <v>0</v>
      </c>
      <c r="CN14" s="143">
        <f t="shared" si="31"/>
        <v>8335816</v>
      </c>
      <c r="CO14" s="190">
        <v>7987997</v>
      </c>
      <c r="CP14" s="145">
        <v>347819</v>
      </c>
      <c r="CQ14" s="143">
        <f t="shared" si="32"/>
        <v>3193184</v>
      </c>
      <c r="CR14" s="144">
        <v>3010320</v>
      </c>
      <c r="CS14" s="145">
        <v>182864</v>
      </c>
      <c r="CT14" s="44">
        <f t="shared" si="33"/>
        <v>5142632</v>
      </c>
      <c r="CU14" s="45">
        <v>4977677</v>
      </c>
      <c r="CV14" s="145">
        <v>164955</v>
      </c>
      <c r="CW14" s="143">
        <f t="shared" si="34"/>
        <v>885729</v>
      </c>
      <c r="CX14" s="190">
        <v>795292</v>
      </c>
      <c r="CY14" s="145">
        <v>90437</v>
      </c>
      <c r="CZ14" s="143">
        <f t="shared" si="35"/>
        <v>11632</v>
      </c>
      <c r="DA14" s="190">
        <v>10536</v>
      </c>
      <c r="DB14" s="145">
        <v>1096</v>
      </c>
      <c r="DC14" s="143">
        <f t="shared" si="36"/>
        <v>8576302</v>
      </c>
      <c r="DD14" s="190">
        <v>8215921</v>
      </c>
      <c r="DE14" s="145">
        <v>360381</v>
      </c>
      <c r="DF14" s="143">
        <f t="shared" si="37"/>
        <v>645243</v>
      </c>
      <c r="DG14" s="190">
        <v>567368</v>
      </c>
      <c r="DH14" s="145">
        <v>77875</v>
      </c>
      <c r="DI14" s="201"/>
      <c r="DJ14" s="224" t="s">
        <v>74</v>
      </c>
      <c r="DK14" s="56">
        <v>0</v>
      </c>
      <c r="DL14" s="57">
        <v>0</v>
      </c>
      <c r="DM14" s="227"/>
      <c r="DN14" s="224" t="s">
        <v>74</v>
      </c>
      <c r="DO14" s="56">
        <v>0</v>
      </c>
      <c r="DP14" s="57">
        <v>0</v>
      </c>
      <c r="DQ14" s="227"/>
      <c r="DR14" s="224" t="s">
        <v>74</v>
      </c>
      <c r="DS14" s="56">
        <v>0</v>
      </c>
      <c r="DT14" s="57">
        <v>0</v>
      </c>
      <c r="DU14" s="201"/>
      <c r="DV14" s="54">
        <f>DW14+DX14</f>
        <v>14951529</v>
      </c>
      <c r="DW14" s="142">
        <f t="shared" si="2"/>
        <v>10722957</v>
      </c>
      <c r="DX14" s="142">
        <f t="shared" si="3"/>
        <v>4228572</v>
      </c>
      <c r="DY14" s="205"/>
      <c r="DZ14" s="143">
        <f t="shared" si="38"/>
        <v>1965092</v>
      </c>
      <c r="EA14" s="144">
        <v>221842</v>
      </c>
      <c r="EB14" s="145">
        <v>1743250</v>
      </c>
      <c r="EC14" s="143">
        <f t="shared" si="39"/>
        <v>2899309</v>
      </c>
      <c r="ED14" s="190">
        <v>2210490</v>
      </c>
      <c r="EE14" s="145">
        <v>688819</v>
      </c>
      <c r="EF14" s="143">
        <f t="shared" si="40"/>
        <v>10504</v>
      </c>
      <c r="EG14" s="45">
        <v>0</v>
      </c>
      <c r="EH14" s="203">
        <v>10504</v>
      </c>
      <c r="EI14" s="3"/>
      <c r="EJ14" s="81"/>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row>
    <row r="15" spans="1:207" s="323" customFormat="1" ht="14.4" x14ac:dyDescent="0.3">
      <c r="A15" s="34"/>
      <c r="B15" s="33" t="s">
        <v>20</v>
      </c>
      <c r="C15" s="54">
        <f t="shared" si="4"/>
        <v>5495842</v>
      </c>
      <c r="D15" s="38">
        <f t="shared" si="5"/>
        <v>1804107</v>
      </c>
      <c r="E15" s="315">
        <f t="shared" si="6"/>
        <v>3691735</v>
      </c>
      <c r="F15" s="143">
        <f t="shared" si="7"/>
        <v>2702599</v>
      </c>
      <c r="G15" s="190">
        <v>1349326</v>
      </c>
      <c r="H15" s="145">
        <v>1353273</v>
      </c>
      <c r="I15" s="143">
        <f t="shared" si="8"/>
        <v>2793243</v>
      </c>
      <c r="J15" s="190">
        <v>454781</v>
      </c>
      <c r="K15" s="145">
        <v>2338462</v>
      </c>
      <c r="L15" s="143">
        <f t="shared" si="0"/>
        <v>4793536</v>
      </c>
      <c r="M15" s="190">
        <f t="shared" si="9"/>
        <v>1804107</v>
      </c>
      <c r="N15" s="204">
        <f t="shared" si="10"/>
        <v>2989429</v>
      </c>
      <c r="O15" s="143">
        <f t="shared" si="11"/>
        <v>2599536</v>
      </c>
      <c r="P15" s="190">
        <v>1349326</v>
      </c>
      <c r="Q15" s="145">
        <v>1250210</v>
      </c>
      <c r="R15" s="143">
        <f t="shared" si="12"/>
        <v>2194000</v>
      </c>
      <c r="S15" s="190">
        <v>454781</v>
      </c>
      <c r="T15" s="145">
        <v>1739219</v>
      </c>
      <c r="U15" s="143">
        <f t="shared" si="13"/>
        <v>188378</v>
      </c>
      <c r="V15" s="190">
        <v>10087</v>
      </c>
      <c r="W15" s="145">
        <v>178291</v>
      </c>
      <c r="X15" s="143">
        <f t="shared" si="14"/>
        <v>2005622</v>
      </c>
      <c r="Y15" s="190">
        <v>444694</v>
      </c>
      <c r="Z15" s="145">
        <v>1560928</v>
      </c>
      <c r="AA15" s="143">
        <f t="shared" si="15"/>
        <v>263306</v>
      </c>
      <c r="AB15" s="190">
        <v>223279</v>
      </c>
      <c r="AC15" s="145">
        <v>40027</v>
      </c>
      <c r="AD15" s="143">
        <f t="shared" si="16"/>
        <v>3755</v>
      </c>
      <c r="AE15" s="190">
        <v>3755</v>
      </c>
      <c r="AF15" s="43">
        <v>0</v>
      </c>
      <c r="AG15" s="143">
        <f t="shared" si="17"/>
        <v>1926939</v>
      </c>
      <c r="AH15" s="190">
        <v>227747</v>
      </c>
      <c r="AI15" s="145">
        <v>1699192</v>
      </c>
      <c r="AJ15" s="192">
        <f t="shared" si="18"/>
        <v>0</v>
      </c>
      <c r="AK15" s="190">
        <v>0</v>
      </c>
      <c r="AL15" s="194">
        <v>0</v>
      </c>
      <c r="AM15" s="143">
        <f t="shared" si="19"/>
        <v>15678</v>
      </c>
      <c r="AN15" s="190">
        <v>4967</v>
      </c>
      <c r="AO15" s="145">
        <v>10711</v>
      </c>
      <c r="AP15" s="143">
        <f t="shared" si="20"/>
        <v>328650</v>
      </c>
      <c r="AQ15" s="190">
        <v>321453</v>
      </c>
      <c r="AR15" s="145">
        <v>7197</v>
      </c>
      <c r="AS15" s="143">
        <f t="shared" si="21"/>
        <v>208620</v>
      </c>
      <c r="AT15" s="193">
        <v>0</v>
      </c>
      <c r="AU15" s="145">
        <f t="shared" si="41"/>
        <v>208620</v>
      </c>
      <c r="AV15" s="143">
        <f t="shared" si="22"/>
        <v>103063</v>
      </c>
      <c r="AW15" s="193">
        <v>0</v>
      </c>
      <c r="AX15" s="145">
        <v>103063</v>
      </c>
      <c r="AY15" s="143">
        <f t="shared" si="23"/>
        <v>105557</v>
      </c>
      <c r="AZ15" s="193">
        <v>0</v>
      </c>
      <c r="BA15" s="145">
        <v>105557</v>
      </c>
      <c r="BB15" s="143">
        <f t="shared" si="24"/>
        <v>493686</v>
      </c>
      <c r="BC15" s="193">
        <v>0</v>
      </c>
      <c r="BD15" s="145">
        <v>493686</v>
      </c>
      <c r="BE15" s="192">
        <v>0</v>
      </c>
      <c r="BF15" s="193">
        <v>0</v>
      </c>
      <c r="BG15" s="194">
        <v>0</v>
      </c>
      <c r="BH15" s="143">
        <f t="shared" si="25"/>
        <v>493686</v>
      </c>
      <c r="BI15" s="193">
        <v>0</v>
      </c>
      <c r="BJ15" s="145">
        <v>493686</v>
      </c>
      <c r="BK15" s="202"/>
      <c r="BL15" s="200" t="s">
        <v>74</v>
      </c>
      <c r="BM15" s="56">
        <v>0</v>
      </c>
      <c r="BN15" s="57">
        <v>0</v>
      </c>
      <c r="BO15" s="205"/>
      <c r="BP15" s="54">
        <f t="shared" si="26"/>
        <v>8578211</v>
      </c>
      <c r="BQ15" s="38">
        <v>8183828</v>
      </c>
      <c r="BR15" s="39">
        <v>394383</v>
      </c>
      <c r="BS15" s="143">
        <f t="shared" si="27"/>
        <v>7688934</v>
      </c>
      <c r="BT15" s="190">
        <v>7393773</v>
      </c>
      <c r="BU15" s="145">
        <v>295161</v>
      </c>
      <c r="BV15" s="143">
        <f t="shared" si="28"/>
        <v>28038</v>
      </c>
      <c r="BW15" s="190">
        <v>27944</v>
      </c>
      <c r="BX15" s="145">
        <v>94</v>
      </c>
      <c r="BY15" s="143">
        <f t="shared" si="29"/>
        <v>889277</v>
      </c>
      <c r="BZ15" s="190">
        <v>790055</v>
      </c>
      <c r="CA15" s="145">
        <v>99222</v>
      </c>
      <c r="CB15" s="143">
        <f t="shared" si="30"/>
        <v>3196</v>
      </c>
      <c r="CC15" s="190">
        <v>3106</v>
      </c>
      <c r="CD15" s="145">
        <v>90</v>
      </c>
      <c r="CE15" s="192" t="s">
        <v>74</v>
      </c>
      <c r="CF15" s="193" t="s">
        <v>74</v>
      </c>
      <c r="CG15" s="194" t="s">
        <v>74</v>
      </c>
      <c r="CH15" s="192" t="s">
        <v>74</v>
      </c>
      <c r="CI15" s="193" t="s">
        <v>74</v>
      </c>
      <c r="CJ15" s="194" t="s">
        <v>74</v>
      </c>
      <c r="CK15" s="44">
        <f t="shared" si="1"/>
        <v>0</v>
      </c>
      <c r="CL15" s="134">
        <v>0</v>
      </c>
      <c r="CM15" s="43">
        <v>0</v>
      </c>
      <c r="CN15" s="143">
        <f t="shared" si="31"/>
        <v>7734962</v>
      </c>
      <c r="CO15" s="190">
        <v>7416301</v>
      </c>
      <c r="CP15" s="145">
        <v>318661</v>
      </c>
      <c r="CQ15" s="143">
        <f t="shared" si="32"/>
        <v>2987372</v>
      </c>
      <c r="CR15" s="144">
        <v>2819394</v>
      </c>
      <c r="CS15" s="145">
        <v>167978</v>
      </c>
      <c r="CT15" s="44">
        <f t="shared" si="33"/>
        <v>4747590</v>
      </c>
      <c r="CU15" s="45">
        <v>4596907</v>
      </c>
      <c r="CV15" s="145">
        <v>150683</v>
      </c>
      <c r="CW15" s="143">
        <f t="shared" si="34"/>
        <v>843249</v>
      </c>
      <c r="CX15" s="190">
        <v>767527</v>
      </c>
      <c r="CY15" s="145">
        <v>75722</v>
      </c>
      <c r="CZ15" s="143">
        <f t="shared" si="35"/>
        <v>10725</v>
      </c>
      <c r="DA15" s="190">
        <v>9775</v>
      </c>
      <c r="DB15" s="145">
        <v>950</v>
      </c>
      <c r="DC15" s="143">
        <f t="shared" si="36"/>
        <v>7973807</v>
      </c>
      <c r="DD15" s="190">
        <v>7650028</v>
      </c>
      <c r="DE15" s="145">
        <v>323779</v>
      </c>
      <c r="DF15" s="143">
        <f t="shared" si="37"/>
        <v>604404</v>
      </c>
      <c r="DG15" s="190">
        <v>533800</v>
      </c>
      <c r="DH15" s="145">
        <v>70604</v>
      </c>
      <c r="DI15" s="201"/>
      <c r="DJ15" s="224" t="s">
        <v>74</v>
      </c>
      <c r="DK15" s="56">
        <v>0</v>
      </c>
      <c r="DL15" s="57">
        <v>0</v>
      </c>
      <c r="DM15" s="227"/>
      <c r="DN15" s="224" t="s">
        <v>74</v>
      </c>
      <c r="DO15" s="56">
        <v>0</v>
      </c>
      <c r="DP15" s="57">
        <v>0</v>
      </c>
      <c r="DQ15" s="227"/>
      <c r="DR15" s="224" t="s">
        <v>74</v>
      </c>
      <c r="DS15" s="56">
        <v>0</v>
      </c>
      <c r="DT15" s="57">
        <v>0</v>
      </c>
      <c r="DU15" s="201"/>
      <c r="DV15" s="54">
        <f t="shared" ref="DV15:DV26" si="42">DW15+DX15</f>
        <v>14074053</v>
      </c>
      <c r="DW15" s="142">
        <f t="shared" si="2"/>
        <v>9987935</v>
      </c>
      <c r="DX15" s="142">
        <f t="shared" si="3"/>
        <v>4086118</v>
      </c>
      <c r="DY15" s="205"/>
      <c r="DZ15" s="143">
        <f t="shared" si="38"/>
        <v>1921985</v>
      </c>
      <c r="EA15" s="144">
        <v>219655</v>
      </c>
      <c r="EB15" s="145">
        <v>1702330</v>
      </c>
      <c r="EC15" s="143">
        <f t="shared" si="39"/>
        <v>2817799</v>
      </c>
      <c r="ED15" s="190">
        <v>2138569</v>
      </c>
      <c r="EE15" s="145">
        <v>679230</v>
      </c>
      <c r="EF15" s="143">
        <f t="shared" si="40"/>
        <v>10103</v>
      </c>
      <c r="EG15" s="45">
        <v>0</v>
      </c>
      <c r="EH15" s="203">
        <v>10103</v>
      </c>
      <c r="EI15" s="3"/>
      <c r="EJ15" s="81"/>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row>
    <row r="16" spans="1:207" s="328" customFormat="1" ht="14.4" x14ac:dyDescent="0.3">
      <c r="A16" s="34"/>
      <c r="B16" s="33" t="s">
        <v>60</v>
      </c>
      <c r="C16" s="54">
        <f t="shared" si="4"/>
        <v>5334235</v>
      </c>
      <c r="D16" s="38">
        <f t="shared" si="5"/>
        <v>1856522</v>
      </c>
      <c r="E16" s="315">
        <f t="shared" si="6"/>
        <v>3477713</v>
      </c>
      <c r="F16" s="143">
        <f t="shared" si="7"/>
        <v>2736149</v>
      </c>
      <c r="G16" s="190">
        <v>1413824</v>
      </c>
      <c r="H16" s="145">
        <v>1322325</v>
      </c>
      <c r="I16" s="143">
        <f t="shared" si="8"/>
        <v>2598086</v>
      </c>
      <c r="J16" s="190">
        <v>442698</v>
      </c>
      <c r="K16" s="145">
        <v>2155388</v>
      </c>
      <c r="L16" s="143">
        <f t="shared" si="0"/>
        <v>4674228</v>
      </c>
      <c r="M16" s="190">
        <f t="shared" si="9"/>
        <v>1856522</v>
      </c>
      <c r="N16" s="204">
        <f t="shared" si="10"/>
        <v>2817706</v>
      </c>
      <c r="O16" s="143">
        <f t="shared" si="11"/>
        <v>2624752</v>
      </c>
      <c r="P16" s="190">
        <v>1413824</v>
      </c>
      <c r="Q16" s="145">
        <v>1210928</v>
      </c>
      <c r="R16" s="143">
        <f t="shared" si="12"/>
        <v>2049476</v>
      </c>
      <c r="S16" s="190">
        <v>442698</v>
      </c>
      <c r="T16" s="145">
        <v>1606778</v>
      </c>
      <c r="U16" s="143">
        <f t="shared" si="13"/>
        <v>174641</v>
      </c>
      <c r="V16" s="190">
        <v>11733</v>
      </c>
      <c r="W16" s="145">
        <v>162908</v>
      </c>
      <c r="X16" s="143">
        <f t="shared" si="14"/>
        <v>1874835</v>
      </c>
      <c r="Y16" s="190">
        <v>430965</v>
      </c>
      <c r="Z16" s="145">
        <v>1443870</v>
      </c>
      <c r="AA16" s="143">
        <f t="shared" si="15"/>
        <v>258720</v>
      </c>
      <c r="AB16" s="190">
        <v>219109</v>
      </c>
      <c r="AC16" s="145">
        <v>39611</v>
      </c>
      <c r="AD16" s="143">
        <f t="shared" si="16"/>
        <v>3682</v>
      </c>
      <c r="AE16" s="190">
        <v>3682</v>
      </c>
      <c r="AF16" s="43">
        <v>0</v>
      </c>
      <c r="AG16" s="143">
        <f t="shared" si="17"/>
        <v>1787074</v>
      </c>
      <c r="AH16" s="190">
        <v>219907</v>
      </c>
      <c r="AI16" s="145">
        <v>1567167</v>
      </c>
      <c r="AJ16" s="192">
        <f t="shared" si="18"/>
        <v>0</v>
      </c>
      <c r="AK16" s="190">
        <v>0</v>
      </c>
      <c r="AL16" s="194">
        <v>0</v>
      </c>
      <c r="AM16" s="143">
        <f t="shared" si="19"/>
        <v>18924</v>
      </c>
      <c r="AN16" s="190">
        <v>8525</v>
      </c>
      <c r="AO16" s="145">
        <v>10399</v>
      </c>
      <c r="AP16" s="143">
        <f t="shared" si="20"/>
        <v>376089</v>
      </c>
      <c r="AQ16" s="190">
        <v>369176</v>
      </c>
      <c r="AR16" s="145">
        <v>6913</v>
      </c>
      <c r="AS16" s="143">
        <f t="shared" si="21"/>
        <v>210147</v>
      </c>
      <c r="AT16" s="193">
        <v>0</v>
      </c>
      <c r="AU16" s="145">
        <f t="shared" si="41"/>
        <v>210147</v>
      </c>
      <c r="AV16" s="143">
        <f t="shared" si="22"/>
        <v>111397</v>
      </c>
      <c r="AW16" s="193">
        <v>0</v>
      </c>
      <c r="AX16" s="145">
        <v>111397</v>
      </c>
      <c r="AY16" s="143">
        <f t="shared" si="23"/>
        <v>98750</v>
      </c>
      <c r="AZ16" s="193">
        <v>0</v>
      </c>
      <c r="BA16" s="145">
        <v>98750</v>
      </c>
      <c r="BB16" s="143">
        <f t="shared" si="24"/>
        <v>449860</v>
      </c>
      <c r="BC16" s="193">
        <v>0</v>
      </c>
      <c r="BD16" s="145">
        <v>449860</v>
      </c>
      <c r="BE16" s="192">
        <v>0</v>
      </c>
      <c r="BF16" s="193">
        <v>0</v>
      </c>
      <c r="BG16" s="194">
        <v>0</v>
      </c>
      <c r="BH16" s="143">
        <f t="shared" si="25"/>
        <v>449860</v>
      </c>
      <c r="BI16" s="193">
        <v>0</v>
      </c>
      <c r="BJ16" s="145">
        <v>449860</v>
      </c>
      <c r="BK16" s="202"/>
      <c r="BL16" s="200" t="s">
        <v>74</v>
      </c>
      <c r="BM16" s="56">
        <v>0</v>
      </c>
      <c r="BN16" s="217">
        <v>0</v>
      </c>
      <c r="BO16" s="53"/>
      <c r="BP16" s="54">
        <f t="shared" si="26"/>
        <v>9122276</v>
      </c>
      <c r="BQ16" s="38">
        <v>8728610</v>
      </c>
      <c r="BR16" s="39">
        <v>393666</v>
      </c>
      <c r="BS16" s="143">
        <f t="shared" si="27"/>
        <v>8192957</v>
      </c>
      <c r="BT16" s="190">
        <v>7898983</v>
      </c>
      <c r="BU16" s="145">
        <v>293974</v>
      </c>
      <c r="BV16" s="143">
        <f t="shared" si="28"/>
        <v>36098</v>
      </c>
      <c r="BW16" s="190">
        <v>35946</v>
      </c>
      <c r="BX16" s="145">
        <v>152</v>
      </c>
      <c r="BY16" s="143">
        <f t="shared" si="29"/>
        <v>929319</v>
      </c>
      <c r="BZ16" s="190">
        <v>829627</v>
      </c>
      <c r="CA16" s="145">
        <v>99692</v>
      </c>
      <c r="CB16" s="143">
        <f t="shared" si="30"/>
        <v>3742</v>
      </c>
      <c r="CC16" s="190">
        <v>3673</v>
      </c>
      <c r="CD16" s="145">
        <v>69</v>
      </c>
      <c r="CE16" s="192" t="s">
        <v>74</v>
      </c>
      <c r="CF16" s="193" t="s">
        <v>74</v>
      </c>
      <c r="CG16" s="194" t="s">
        <v>74</v>
      </c>
      <c r="CH16" s="192" t="s">
        <v>74</v>
      </c>
      <c r="CI16" s="193" t="s">
        <v>74</v>
      </c>
      <c r="CJ16" s="194" t="s">
        <v>74</v>
      </c>
      <c r="CK16" s="44">
        <f t="shared" si="1"/>
        <v>0</v>
      </c>
      <c r="CL16" s="134">
        <v>0</v>
      </c>
      <c r="CM16" s="43">
        <v>0</v>
      </c>
      <c r="CN16" s="143">
        <f t="shared" si="31"/>
        <v>8305524</v>
      </c>
      <c r="CO16" s="190">
        <v>7978045</v>
      </c>
      <c r="CP16" s="145">
        <v>327479</v>
      </c>
      <c r="CQ16" s="143">
        <f t="shared" si="32"/>
        <v>3162878</v>
      </c>
      <c r="CR16" s="144">
        <v>2988931</v>
      </c>
      <c r="CS16" s="145">
        <v>173947</v>
      </c>
      <c r="CT16" s="44">
        <f t="shared" si="33"/>
        <v>5142646</v>
      </c>
      <c r="CU16" s="45">
        <v>4989114</v>
      </c>
      <c r="CV16" s="43">
        <v>153532</v>
      </c>
      <c r="CW16" s="143">
        <f t="shared" si="34"/>
        <v>816752</v>
      </c>
      <c r="CX16" s="190">
        <v>750565</v>
      </c>
      <c r="CY16" s="145">
        <v>66187</v>
      </c>
      <c r="CZ16" s="143">
        <f t="shared" si="35"/>
        <v>11204</v>
      </c>
      <c r="DA16" s="190">
        <v>10259</v>
      </c>
      <c r="DB16" s="145">
        <v>945</v>
      </c>
      <c r="DC16" s="143">
        <f t="shared" si="36"/>
        <v>8470151</v>
      </c>
      <c r="DD16" s="190">
        <v>8148400</v>
      </c>
      <c r="DE16" s="145">
        <v>321751</v>
      </c>
      <c r="DF16" s="143">
        <f t="shared" si="37"/>
        <v>652125</v>
      </c>
      <c r="DG16" s="190">
        <v>580210</v>
      </c>
      <c r="DH16" s="145">
        <v>71915</v>
      </c>
      <c r="DI16" s="201"/>
      <c r="DJ16" s="224" t="s">
        <v>74</v>
      </c>
      <c r="DK16" s="56">
        <v>0</v>
      </c>
      <c r="DL16" s="57">
        <v>0</v>
      </c>
      <c r="DM16" s="227"/>
      <c r="DN16" s="224" t="s">
        <v>74</v>
      </c>
      <c r="DO16" s="56">
        <v>0</v>
      </c>
      <c r="DP16" s="57">
        <v>0</v>
      </c>
      <c r="DQ16" s="227"/>
      <c r="DR16" s="224" t="s">
        <v>74</v>
      </c>
      <c r="DS16" s="56">
        <v>0</v>
      </c>
      <c r="DT16" s="57">
        <v>0</v>
      </c>
      <c r="DU16" s="201"/>
      <c r="DV16" s="54">
        <f t="shared" si="42"/>
        <v>14456511</v>
      </c>
      <c r="DW16" s="142">
        <f t="shared" si="2"/>
        <v>10585132</v>
      </c>
      <c r="DX16" s="142">
        <f t="shared" si="3"/>
        <v>3871379</v>
      </c>
      <c r="DY16" s="205"/>
      <c r="DZ16" s="143">
        <f>EA16+EB16</f>
        <v>1817888</v>
      </c>
      <c r="EA16" s="144">
        <v>247929</v>
      </c>
      <c r="EB16" s="145">
        <v>1569959</v>
      </c>
      <c r="EC16" s="143">
        <f t="shared" si="39"/>
        <v>2866085</v>
      </c>
      <c r="ED16" s="190">
        <v>2179565</v>
      </c>
      <c r="EE16" s="145">
        <v>686520</v>
      </c>
      <c r="EF16" s="143">
        <f t="shared" si="40"/>
        <v>9468</v>
      </c>
      <c r="EG16" s="45">
        <v>0</v>
      </c>
      <c r="EH16" s="203">
        <v>9468</v>
      </c>
      <c r="EI16" s="53"/>
      <c r="EJ16" s="81"/>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row>
    <row r="17" spans="1:207" s="328" customFormat="1" ht="14.4" x14ac:dyDescent="0.3">
      <c r="A17" s="34"/>
      <c r="B17" s="33" t="s">
        <v>21</v>
      </c>
      <c r="C17" s="54">
        <f t="shared" si="4"/>
        <v>5617309</v>
      </c>
      <c r="D17" s="38">
        <f t="shared" si="5"/>
        <v>1922060</v>
      </c>
      <c r="E17" s="315">
        <f t="shared" si="6"/>
        <v>3695249</v>
      </c>
      <c r="F17" s="143">
        <f t="shared" si="7"/>
        <v>2878152</v>
      </c>
      <c r="G17" s="190">
        <v>1480058</v>
      </c>
      <c r="H17" s="145">
        <v>1398094</v>
      </c>
      <c r="I17" s="143">
        <f t="shared" si="8"/>
        <v>2739157</v>
      </c>
      <c r="J17" s="190">
        <v>442002</v>
      </c>
      <c r="K17" s="145">
        <v>2297155</v>
      </c>
      <c r="L17" s="143">
        <f t="shared" si="0"/>
        <v>4924946</v>
      </c>
      <c r="M17" s="190">
        <f t="shared" si="9"/>
        <v>1922060</v>
      </c>
      <c r="N17" s="204">
        <f t="shared" si="10"/>
        <v>3002886</v>
      </c>
      <c r="O17" s="143">
        <f t="shared" si="11"/>
        <v>2752631</v>
      </c>
      <c r="P17" s="190">
        <v>1480058</v>
      </c>
      <c r="Q17" s="145">
        <v>1272573</v>
      </c>
      <c r="R17" s="143">
        <f t="shared" si="12"/>
        <v>2172315</v>
      </c>
      <c r="S17" s="190">
        <v>442002</v>
      </c>
      <c r="T17" s="145">
        <v>1730313</v>
      </c>
      <c r="U17" s="143">
        <f t="shared" si="13"/>
        <v>175415</v>
      </c>
      <c r="V17" s="190">
        <v>9848</v>
      </c>
      <c r="W17" s="145">
        <v>165567</v>
      </c>
      <c r="X17" s="143">
        <f t="shared" si="14"/>
        <v>1996900</v>
      </c>
      <c r="Y17" s="190">
        <v>432154</v>
      </c>
      <c r="Z17" s="145">
        <v>1564746</v>
      </c>
      <c r="AA17" s="143">
        <f t="shared" si="15"/>
        <v>265809</v>
      </c>
      <c r="AB17" s="190">
        <v>222132</v>
      </c>
      <c r="AC17" s="145">
        <v>43677</v>
      </c>
      <c r="AD17" s="143">
        <f t="shared" si="16"/>
        <v>3645</v>
      </c>
      <c r="AE17" s="190">
        <v>3645</v>
      </c>
      <c r="AF17" s="43">
        <v>0</v>
      </c>
      <c r="AG17" s="143">
        <f t="shared" si="17"/>
        <v>1902861</v>
      </c>
      <c r="AH17" s="190">
        <v>216225</v>
      </c>
      <c r="AI17" s="145">
        <v>1686636</v>
      </c>
      <c r="AJ17" s="192">
        <f t="shared" si="18"/>
        <v>0</v>
      </c>
      <c r="AK17" s="190">
        <v>0</v>
      </c>
      <c r="AL17" s="194">
        <v>0</v>
      </c>
      <c r="AM17" s="143">
        <f t="shared" si="19"/>
        <v>26756</v>
      </c>
      <c r="AN17" s="190">
        <v>8976</v>
      </c>
      <c r="AO17" s="145">
        <v>17780</v>
      </c>
      <c r="AP17" s="143">
        <f t="shared" si="20"/>
        <v>387576</v>
      </c>
      <c r="AQ17" s="190">
        <v>379844</v>
      </c>
      <c r="AR17" s="145">
        <v>7732</v>
      </c>
      <c r="AS17" s="143">
        <f t="shared" si="21"/>
        <v>236260</v>
      </c>
      <c r="AT17" s="193">
        <v>0</v>
      </c>
      <c r="AU17" s="145">
        <f t="shared" si="41"/>
        <v>236260</v>
      </c>
      <c r="AV17" s="143">
        <f t="shared" si="22"/>
        <v>125521</v>
      </c>
      <c r="AW17" s="193">
        <v>0</v>
      </c>
      <c r="AX17" s="145">
        <v>125521</v>
      </c>
      <c r="AY17" s="143">
        <f t="shared" si="23"/>
        <v>110739</v>
      </c>
      <c r="AZ17" s="193">
        <v>0</v>
      </c>
      <c r="BA17" s="145">
        <v>110739</v>
      </c>
      <c r="BB17" s="143">
        <f t="shared" si="24"/>
        <v>456103</v>
      </c>
      <c r="BC17" s="193">
        <v>0</v>
      </c>
      <c r="BD17" s="145">
        <v>456103</v>
      </c>
      <c r="BE17" s="192">
        <v>0</v>
      </c>
      <c r="BF17" s="193">
        <v>0</v>
      </c>
      <c r="BG17" s="194">
        <v>0</v>
      </c>
      <c r="BH17" s="143">
        <f t="shared" si="25"/>
        <v>456103</v>
      </c>
      <c r="BI17" s="193">
        <v>0</v>
      </c>
      <c r="BJ17" s="145">
        <v>456103</v>
      </c>
      <c r="BK17" s="202"/>
      <c r="BL17" s="200" t="s">
        <v>74</v>
      </c>
      <c r="BM17" s="56">
        <v>0</v>
      </c>
      <c r="BN17" s="217">
        <v>0</v>
      </c>
      <c r="BO17" s="53"/>
      <c r="BP17" s="54">
        <f t="shared" si="26"/>
        <v>9566276</v>
      </c>
      <c r="BQ17" s="38">
        <v>9114704</v>
      </c>
      <c r="BR17" s="39">
        <v>451572</v>
      </c>
      <c r="BS17" s="143">
        <f t="shared" si="27"/>
        <v>8533037</v>
      </c>
      <c r="BT17" s="190">
        <v>8198110</v>
      </c>
      <c r="BU17" s="145">
        <v>334927</v>
      </c>
      <c r="BV17" s="143">
        <f t="shared" si="28"/>
        <v>30456</v>
      </c>
      <c r="BW17" s="190">
        <v>30325</v>
      </c>
      <c r="BX17" s="145">
        <v>131</v>
      </c>
      <c r="BY17" s="143">
        <f t="shared" si="29"/>
        <v>1033239</v>
      </c>
      <c r="BZ17" s="190">
        <v>916594</v>
      </c>
      <c r="CA17" s="145">
        <v>116645</v>
      </c>
      <c r="CB17" s="143">
        <f t="shared" si="30"/>
        <v>2925</v>
      </c>
      <c r="CC17" s="190">
        <v>2851</v>
      </c>
      <c r="CD17" s="145">
        <v>74</v>
      </c>
      <c r="CE17" s="192" t="s">
        <v>74</v>
      </c>
      <c r="CF17" s="193" t="s">
        <v>74</v>
      </c>
      <c r="CG17" s="194" t="s">
        <v>74</v>
      </c>
      <c r="CH17" s="192" t="s">
        <v>74</v>
      </c>
      <c r="CI17" s="193" t="s">
        <v>74</v>
      </c>
      <c r="CJ17" s="194" t="s">
        <v>74</v>
      </c>
      <c r="CK17" s="44">
        <f t="shared" si="1"/>
        <v>0</v>
      </c>
      <c r="CL17" s="134">
        <v>0</v>
      </c>
      <c r="CM17" s="43">
        <v>0</v>
      </c>
      <c r="CN17" s="143">
        <f t="shared" si="31"/>
        <v>8742029</v>
      </c>
      <c r="CO17" s="190">
        <v>8365535</v>
      </c>
      <c r="CP17" s="145">
        <v>376494</v>
      </c>
      <c r="CQ17" s="143">
        <f t="shared" si="32"/>
        <v>3250386</v>
      </c>
      <c r="CR17" s="144">
        <v>3054217</v>
      </c>
      <c r="CS17" s="145">
        <v>196169</v>
      </c>
      <c r="CT17" s="44">
        <f t="shared" si="33"/>
        <v>5491643</v>
      </c>
      <c r="CU17" s="45">
        <v>5311318</v>
      </c>
      <c r="CV17" s="43">
        <v>180325</v>
      </c>
      <c r="CW17" s="143">
        <f t="shared" si="34"/>
        <v>824247</v>
      </c>
      <c r="CX17" s="190">
        <v>749169</v>
      </c>
      <c r="CY17" s="145">
        <v>75078</v>
      </c>
      <c r="CZ17" s="143">
        <f t="shared" si="35"/>
        <v>11100</v>
      </c>
      <c r="DA17" s="190">
        <v>10120</v>
      </c>
      <c r="DB17" s="145">
        <v>980</v>
      </c>
      <c r="DC17" s="143">
        <f t="shared" si="36"/>
        <v>8796825</v>
      </c>
      <c r="DD17" s="190">
        <v>8432966</v>
      </c>
      <c r="DE17" s="145">
        <v>363859</v>
      </c>
      <c r="DF17" s="143">
        <f t="shared" si="37"/>
        <v>769451</v>
      </c>
      <c r="DG17" s="190">
        <v>681738</v>
      </c>
      <c r="DH17" s="145">
        <v>87713</v>
      </c>
      <c r="DI17" s="201"/>
      <c r="DJ17" s="224" t="s">
        <v>74</v>
      </c>
      <c r="DK17" s="56">
        <v>0</v>
      </c>
      <c r="DL17" s="57">
        <v>0</v>
      </c>
      <c r="DM17" s="227"/>
      <c r="DN17" s="224" t="s">
        <v>74</v>
      </c>
      <c r="DO17" s="56">
        <v>0</v>
      </c>
      <c r="DP17" s="57">
        <v>0</v>
      </c>
      <c r="DQ17" s="227"/>
      <c r="DR17" s="224" t="s">
        <v>74</v>
      </c>
      <c r="DS17" s="56">
        <v>0</v>
      </c>
      <c r="DT17" s="57">
        <v>0</v>
      </c>
      <c r="DU17" s="201"/>
      <c r="DV17" s="54">
        <f t="shared" si="42"/>
        <v>15183585</v>
      </c>
      <c r="DW17" s="142">
        <f t="shared" si="2"/>
        <v>11036764</v>
      </c>
      <c r="DX17" s="142">
        <f t="shared" si="3"/>
        <v>4146821</v>
      </c>
      <c r="DY17" s="205"/>
      <c r="DZ17" s="143">
        <f t="shared" si="38"/>
        <v>1931023</v>
      </c>
      <c r="EA17" s="144">
        <v>246483</v>
      </c>
      <c r="EB17" s="145">
        <v>1684540</v>
      </c>
      <c r="EC17" s="143">
        <f t="shared" si="39"/>
        <v>2894443</v>
      </c>
      <c r="ED17" s="190">
        <v>2161288</v>
      </c>
      <c r="EE17" s="145">
        <v>733155</v>
      </c>
      <c r="EF17" s="143">
        <f t="shared" si="40"/>
        <v>11272</v>
      </c>
      <c r="EG17" s="45">
        <v>0</v>
      </c>
      <c r="EH17" s="203">
        <v>11272</v>
      </c>
      <c r="EI17" s="53"/>
      <c r="EJ17" s="81"/>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row>
    <row r="18" spans="1:207" s="328" customFormat="1" ht="14.4" x14ac:dyDescent="0.3">
      <c r="A18" s="34"/>
      <c r="B18" s="33" t="s">
        <v>22</v>
      </c>
      <c r="C18" s="54">
        <f t="shared" si="4"/>
        <v>7250513</v>
      </c>
      <c r="D18" s="38">
        <f t="shared" si="5"/>
        <v>2487799</v>
      </c>
      <c r="E18" s="315">
        <f t="shared" si="6"/>
        <v>4762714</v>
      </c>
      <c r="F18" s="143">
        <f t="shared" si="7"/>
        <v>4178729</v>
      </c>
      <c r="G18" s="190">
        <v>2024274</v>
      </c>
      <c r="H18" s="145">
        <v>2154455</v>
      </c>
      <c r="I18" s="143">
        <f t="shared" si="8"/>
        <v>3071784</v>
      </c>
      <c r="J18" s="190">
        <v>463525</v>
      </c>
      <c r="K18" s="145">
        <v>2608259</v>
      </c>
      <c r="L18" s="143">
        <f t="shared" si="0"/>
        <v>6495657</v>
      </c>
      <c r="M18" s="190">
        <f t="shared" si="9"/>
        <v>2487799</v>
      </c>
      <c r="N18" s="204">
        <f t="shared" si="10"/>
        <v>4007858</v>
      </c>
      <c r="O18" s="143">
        <f t="shared" si="11"/>
        <v>4064287</v>
      </c>
      <c r="P18" s="190">
        <v>2024274</v>
      </c>
      <c r="Q18" s="145">
        <v>2040013</v>
      </c>
      <c r="R18" s="143">
        <f t="shared" si="12"/>
        <v>2431370</v>
      </c>
      <c r="S18" s="190">
        <v>463525</v>
      </c>
      <c r="T18" s="145">
        <v>1967845</v>
      </c>
      <c r="U18" s="143">
        <f t="shared" si="13"/>
        <v>187574</v>
      </c>
      <c r="V18" s="190">
        <v>7209</v>
      </c>
      <c r="W18" s="145">
        <v>180365</v>
      </c>
      <c r="X18" s="143">
        <f t="shared" si="14"/>
        <v>2243796</v>
      </c>
      <c r="Y18" s="190">
        <v>456316</v>
      </c>
      <c r="Z18" s="145">
        <v>1787480</v>
      </c>
      <c r="AA18" s="143">
        <f t="shared" si="15"/>
        <v>263170</v>
      </c>
      <c r="AB18" s="190">
        <v>218375</v>
      </c>
      <c r="AC18" s="145">
        <v>44795</v>
      </c>
      <c r="AD18" s="143">
        <f t="shared" si="16"/>
        <v>3626</v>
      </c>
      <c r="AE18" s="190">
        <v>3626</v>
      </c>
      <c r="AF18" s="43">
        <v>0</v>
      </c>
      <c r="AG18" s="143">
        <f t="shared" si="17"/>
        <v>2164574</v>
      </c>
      <c r="AH18" s="190">
        <v>241524</v>
      </c>
      <c r="AI18" s="145">
        <v>1923050</v>
      </c>
      <c r="AJ18" s="143">
        <f t="shared" si="18"/>
        <v>0</v>
      </c>
      <c r="AK18" s="190">
        <v>0</v>
      </c>
      <c r="AL18" s="194">
        <v>0</v>
      </c>
      <c r="AM18" s="143">
        <f t="shared" si="19"/>
        <v>30575</v>
      </c>
      <c r="AN18" s="190">
        <v>8719</v>
      </c>
      <c r="AO18" s="145">
        <v>21856</v>
      </c>
      <c r="AP18" s="143">
        <f t="shared" si="20"/>
        <v>401133</v>
      </c>
      <c r="AQ18" s="190">
        <v>393950</v>
      </c>
      <c r="AR18" s="145">
        <v>7183</v>
      </c>
      <c r="AS18" s="143">
        <f t="shared" si="21"/>
        <v>232946</v>
      </c>
      <c r="AT18" s="193">
        <v>0</v>
      </c>
      <c r="AU18" s="145">
        <f t="shared" si="41"/>
        <v>232946</v>
      </c>
      <c r="AV18" s="143">
        <f t="shared" si="22"/>
        <v>114442</v>
      </c>
      <c r="AW18" s="193">
        <v>0</v>
      </c>
      <c r="AX18" s="145">
        <v>114442</v>
      </c>
      <c r="AY18" s="143">
        <f t="shared" si="23"/>
        <v>118504</v>
      </c>
      <c r="AZ18" s="193">
        <v>0</v>
      </c>
      <c r="BA18" s="145">
        <v>118504</v>
      </c>
      <c r="BB18" s="143">
        <f t="shared" si="24"/>
        <v>521910</v>
      </c>
      <c r="BC18" s="193">
        <v>0</v>
      </c>
      <c r="BD18" s="145">
        <v>521910</v>
      </c>
      <c r="BE18" s="192">
        <v>0</v>
      </c>
      <c r="BF18" s="193">
        <v>0</v>
      </c>
      <c r="BG18" s="194">
        <v>0</v>
      </c>
      <c r="BH18" s="143">
        <f t="shared" si="25"/>
        <v>521910</v>
      </c>
      <c r="BI18" s="193">
        <v>0</v>
      </c>
      <c r="BJ18" s="145">
        <v>521910</v>
      </c>
      <c r="BK18" s="202"/>
      <c r="BL18" s="200" t="s">
        <v>74</v>
      </c>
      <c r="BM18" s="56">
        <v>0</v>
      </c>
      <c r="BN18" s="217">
        <v>0</v>
      </c>
      <c r="BO18" s="53"/>
      <c r="BP18" s="54">
        <f t="shared" si="26"/>
        <v>10193663</v>
      </c>
      <c r="BQ18" s="38">
        <v>9728732</v>
      </c>
      <c r="BR18" s="39">
        <v>464931</v>
      </c>
      <c r="BS18" s="143">
        <f t="shared" si="27"/>
        <v>9117070</v>
      </c>
      <c r="BT18" s="190">
        <v>8769045</v>
      </c>
      <c r="BU18" s="145">
        <v>348025</v>
      </c>
      <c r="BV18" s="143">
        <f t="shared" si="28"/>
        <v>32133</v>
      </c>
      <c r="BW18" s="190">
        <v>31987</v>
      </c>
      <c r="BX18" s="145">
        <v>146</v>
      </c>
      <c r="BY18" s="143">
        <f t="shared" si="29"/>
        <v>1076593</v>
      </c>
      <c r="BZ18" s="190">
        <v>959687</v>
      </c>
      <c r="CA18" s="145">
        <v>116906</v>
      </c>
      <c r="CB18" s="143">
        <f t="shared" si="30"/>
        <v>3081</v>
      </c>
      <c r="CC18" s="190">
        <v>3018</v>
      </c>
      <c r="CD18" s="145">
        <v>63</v>
      </c>
      <c r="CE18" s="192" t="s">
        <v>74</v>
      </c>
      <c r="CF18" s="193" t="s">
        <v>74</v>
      </c>
      <c r="CG18" s="194" t="s">
        <v>74</v>
      </c>
      <c r="CH18" s="192" t="s">
        <v>74</v>
      </c>
      <c r="CI18" s="193" t="s">
        <v>74</v>
      </c>
      <c r="CJ18" s="194" t="s">
        <v>74</v>
      </c>
      <c r="CK18" s="44">
        <f t="shared" si="1"/>
        <v>0</v>
      </c>
      <c r="CL18" s="134">
        <v>0</v>
      </c>
      <c r="CM18" s="43">
        <v>0</v>
      </c>
      <c r="CN18" s="143">
        <f t="shared" si="31"/>
        <v>9420228</v>
      </c>
      <c r="CO18" s="190">
        <v>9019539</v>
      </c>
      <c r="CP18" s="145">
        <v>400689</v>
      </c>
      <c r="CQ18" s="143">
        <f t="shared" si="32"/>
        <v>4177007</v>
      </c>
      <c r="CR18" s="144">
        <v>3938399</v>
      </c>
      <c r="CS18" s="145">
        <v>238608</v>
      </c>
      <c r="CT18" s="44">
        <f t="shared" si="33"/>
        <v>5243221</v>
      </c>
      <c r="CU18" s="45">
        <v>5081140</v>
      </c>
      <c r="CV18" s="43">
        <v>162081</v>
      </c>
      <c r="CW18" s="143">
        <f t="shared" si="34"/>
        <v>773435</v>
      </c>
      <c r="CX18" s="190">
        <v>709193</v>
      </c>
      <c r="CY18" s="145">
        <v>64242</v>
      </c>
      <c r="CZ18" s="143">
        <f t="shared" si="35"/>
        <v>10365</v>
      </c>
      <c r="DA18" s="190">
        <v>9348</v>
      </c>
      <c r="DB18" s="145">
        <v>1017</v>
      </c>
      <c r="DC18" s="143">
        <f t="shared" si="36"/>
        <v>9360840</v>
      </c>
      <c r="DD18" s="190">
        <v>8985068</v>
      </c>
      <c r="DE18" s="145">
        <v>375772</v>
      </c>
      <c r="DF18" s="143">
        <f t="shared" si="37"/>
        <v>832823</v>
      </c>
      <c r="DG18" s="190">
        <v>743664</v>
      </c>
      <c r="DH18" s="145">
        <v>89159</v>
      </c>
      <c r="DI18" s="201"/>
      <c r="DJ18" s="224" t="s">
        <v>74</v>
      </c>
      <c r="DK18" s="56">
        <v>0</v>
      </c>
      <c r="DL18" s="57">
        <v>0</v>
      </c>
      <c r="DM18" s="227"/>
      <c r="DN18" s="224" t="s">
        <v>74</v>
      </c>
      <c r="DO18" s="56">
        <v>0</v>
      </c>
      <c r="DP18" s="57">
        <v>0</v>
      </c>
      <c r="DQ18" s="227"/>
      <c r="DR18" s="224" t="s">
        <v>74</v>
      </c>
      <c r="DS18" s="56">
        <v>0</v>
      </c>
      <c r="DT18" s="57">
        <v>0</v>
      </c>
      <c r="DU18" s="201"/>
      <c r="DV18" s="54">
        <f t="shared" si="42"/>
        <v>17444176</v>
      </c>
      <c r="DW18" s="142">
        <f t="shared" si="2"/>
        <v>12216531</v>
      </c>
      <c r="DX18" s="142">
        <f t="shared" si="3"/>
        <v>5227645</v>
      </c>
      <c r="DY18" s="205"/>
      <c r="DZ18" s="143">
        <f t="shared" si="38"/>
        <v>2478423</v>
      </c>
      <c r="EA18" s="144">
        <v>465516</v>
      </c>
      <c r="EB18" s="145">
        <v>2012907</v>
      </c>
      <c r="EC18" s="143">
        <f t="shared" si="39"/>
        <v>3147858</v>
      </c>
      <c r="ED18" s="190">
        <v>2535245</v>
      </c>
      <c r="EE18" s="145">
        <v>612613</v>
      </c>
      <c r="EF18" s="143">
        <f t="shared" si="40"/>
        <v>18037</v>
      </c>
      <c r="EG18" s="45">
        <v>0</v>
      </c>
      <c r="EH18" s="203">
        <v>18037</v>
      </c>
      <c r="EI18" s="53"/>
      <c r="EJ18" s="81"/>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row>
    <row r="19" spans="1:207" s="326" customFormat="1" ht="14.4" x14ac:dyDescent="0.3">
      <c r="A19" s="34"/>
      <c r="B19" s="33" t="s">
        <v>23</v>
      </c>
      <c r="C19" s="54">
        <f t="shared" si="4"/>
        <v>5738849</v>
      </c>
      <c r="D19" s="38">
        <f t="shared" si="5"/>
        <v>1815076</v>
      </c>
      <c r="E19" s="315">
        <f t="shared" si="6"/>
        <v>3923773</v>
      </c>
      <c r="F19" s="143">
        <f t="shared" si="7"/>
        <v>2891884</v>
      </c>
      <c r="G19" s="190">
        <v>1393436</v>
      </c>
      <c r="H19" s="145">
        <v>1498448</v>
      </c>
      <c r="I19" s="143">
        <f t="shared" si="8"/>
        <v>2846965</v>
      </c>
      <c r="J19" s="190">
        <v>421640</v>
      </c>
      <c r="K19" s="145">
        <v>2425325</v>
      </c>
      <c r="L19" s="143">
        <f t="shared" si="0"/>
        <v>4919282</v>
      </c>
      <c r="M19" s="190">
        <f t="shared" si="9"/>
        <v>1815076</v>
      </c>
      <c r="N19" s="204">
        <f t="shared" si="10"/>
        <v>3104206</v>
      </c>
      <c r="O19" s="143">
        <f t="shared" si="11"/>
        <v>2800536</v>
      </c>
      <c r="P19" s="190">
        <v>1393436</v>
      </c>
      <c r="Q19" s="145">
        <v>1407100</v>
      </c>
      <c r="R19" s="143">
        <f t="shared" si="12"/>
        <v>2118746</v>
      </c>
      <c r="S19" s="190">
        <v>421640</v>
      </c>
      <c r="T19" s="145">
        <v>1697106</v>
      </c>
      <c r="U19" s="143">
        <f t="shared" si="13"/>
        <v>170086</v>
      </c>
      <c r="V19" s="190">
        <v>10105</v>
      </c>
      <c r="W19" s="145">
        <v>159981</v>
      </c>
      <c r="X19" s="143">
        <f t="shared" si="14"/>
        <v>1948660</v>
      </c>
      <c r="Y19" s="190">
        <v>411535</v>
      </c>
      <c r="Z19" s="145">
        <v>1537125</v>
      </c>
      <c r="AA19" s="143">
        <f t="shared" si="15"/>
        <v>244131</v>
      </c>
      <c r="AB19" s="190">
        <v>203582</v>
      </c>
      <c r="AC19" s="145">
        <v>40549</v>
      </c>
      <c r="AD19" s="143">
        <f t="shared" si="16"/>
        <v>3274</v>
      </c>
      <c r="AE19" s="190">
        <v>3274</v>
      </c>
      <c r="AF19" s="43">
        <v>0</v>
      </c>
      <c r="AG19" s="143">
        <f t="shared" si="17"/>
        <v>1871341</v>
      </c>
      <c r="AH19" s="190">
        <v>214784</v>
      </c>
      <c r="AI19" s="145">
        <v>1656557</v>
      </c>
      <c r="AJ19" s="143">
        <f t="shared" si="18"/>
        <v>0</v>
      </c>
      <c r="AK19" s="190">
        <v>0</v>
      </c>
      <c r="AL19" s="194">
        <v>0</v>
      </c>
      <c r="AM19" s="143">
        <f t="shared" si="19"/>
        <v>24049</v>
      </c>
      <c r="AN19" s="190">
        <v>5716</v>
      </c>
      <c r="AO19" s="145">
        <v>18333</v>
      </c>
      <c r="AP19" s="143">
        <f t="shared" si="20"/>
        <v>346191</v>
      </c>
      <c r="AQ19" s="190">
        <v>338405</v>
      </c>
      <c r="AR19" s="145">
        <v>7786</v>
      </c>
      <c r="AS19" s="143">
        <f t="shared" si="21"/>
        <v>337637</v>
      </c>
      <c r="AT19" s="193">
        <v>0</v>
      </c>
      <c r="AU19" s="145">
        <f t="shared" si="41"/>
        <v>337637</v>
      </c>
      <c r="AV19" s="143">
        <f t="shared" si="22"/>
        <v>91348</v>
      </c>
      <c r="AW19" s="193">
        <v>0</v>
      </c>
      <c r="AX19" s="145">
        <v>91348</v>
      </c>
      <c r="AY19" s="143">
        <f t="shared" si="23"/>
        <v>246289</v>
      </c>
      <c r="AZ19" s="193">
        <v>0</v>
      </c>
      <c r="BA19" s="145">
        <v>246289</v>
      </c>
      <c r="BB19" s="143">
        <f t="shared" si="24"/>
        <v>481930</v>
      </c>
      <c r="BC19" s="193">
        <v>0</v>
      </c>
      <c r="BD19" s="145">
        <v>481930</v>
      </c>
      <c r="BE19" s="192">
        <v>0</v>
      </c>
      <c r="BF19" s="193">
        <v>0</v>
      </c>
      <c r="BG19" s="194">
        <v>0</v>
      </c>
      <c r="BH19" s="143">
        <f t="shared" si="25"/>
        <v>481930</v>
      </c>
      <c r="BI19" s="193">
        <v>0</v>
      </c>
      <c r="BJ19" s="145">
        <v>481930</v>
      </c>
      <c r="BK19" s="202"/>
      <c r="BL19" s="200" t="s">
        <v>74</v>
      </c>
      <c r="BM19" s="56">
        <v>0</v>
      </c>
      <c r="BN19" s="217">
        <v>0</v>
      </c>
      <c r="BO19" s="53"/>
      <c r="BP19" s="54">
        <f t="shared" si="26"/>
        <v>10274110</v>
      </c>
      <c r="BQ19" s="38">
        <v>9848455</v>
      </c>
      <c r="BR19" s="39">
        <v>425655</v>
      </c>
      <c r="BS19" s="143">
        <f t="shared" si="27"/>
        <v>9245837</v>
      </c>
      <c r="BT19" s="190">
        <v>8926312</v>
      </c>
      <c r="BU19" s="145">
        <v>319525</v>
      </c>
      <c r="BV19" s="143">
        <f t="shared" si="28"/>
        <v>31823</v>
      </c>
      <c r="BW19" s="190">
        <v>31657</v>
      </c>
      <c r="BX19" s="145">
        <v>166</v>
      </c>
      <c r="BY19" s="143">
        <f t="shared" si="29"/>
        <v>1028273</v>
      </c>
      <c r="BZ19" s="190">
        <v>922143</v>
      </c>
      <c r="CA19" s="145">
        <v>106130</v>
      </c>
      <c r="CB19" s="143">
        <f t="shared" si="30"/>
        <v>3143</v>
      </c>
      <c r="CC19" s="190">
        <v>3082</v>
      </c>
      <c r="CD19" s="145">
        <v>61</v>
      </c>
      <c r="CE19" s="192" t="s">
        <v>74</v>
      </c>
      <c r="CF19" s="193" t="s">
        <v>74</v>
      </c>
      <c r="CG19" s="194" t="s">
        <v>74</v>
      </c>
      <c r="CH19" s="192" t="s">
        <v>74</v>
      </c>
      <c r="CI19" s="193" t="s">
        <v>74</v>
      </c>
      <c r="CJ19" s="194" t="s">
        <v>74</v>
      </c>
      <c r="CK19" s="44">
        <f t="shared" si="1"/>
        <v>0</v>
      </c>
      <c r="CL19" s="134">
        <v>0</v>
      </c>
      <c r="CM19" s="43">
        <v>0</v>
      </c>
      <c r="CN19" s="143">
        <f t="shared" si="31"/>
        <v>9354355</v>
      </c>
      <c r="CO19" s="190">
        <v>8999436</v>
      </c>
      <c r="CP19" s="145">
        <v>354919</v>
      </c>
      <c r="CQ19" s="143">
        <f t="shared" si="32"/>
        <v>3413508</v>
      </c>
      <c r="CR19" s="144">
        <v>3243115</v>
      </c>
      <c r="CS19" s="145">
        <v>170393</v>
      </c>
      <c r="CT19" s="44">
        <f t="shared" si="33"/>
        <v>5940847</v>
      </c>
      <c r="CU19" s="45">
        <v>5756321</v>
      </c>
      <c r="CV19" s="43">
        <v>184526</v>
      </c>
      <c r="CW19" s="143">
        <f t="shared" si="34"/>
        <v>919755</v>
      </c>
      <c r="CX19" s="190">
        <v>849019</v>
      </c>
      <c r="CY19" s="145">
        <v>70736</v>
      </c>
      <c r="CZ19" s="143">
        <f t="shared" si="35"/>
        <v>11839</v>
      </c>
      <c r="DA19" s="190">
        <v>10861</v>
      </c>
      <c r="DB19" s="145">
        <v>978</v>
      </c>
      <c r="DC19" s="143">
        <f t="shared" si="36"/>
        <v>9359961</v>
      </c>
      <c r="DD19" s="190">
        <v>9018072</v>
      </c>
      <c r="DE19" s="145">
        <v>341889</v>
      </c>
      <c r="DF19" s="143">
        <f t="shared" si="37"/>
        <v>914149</v>
      </c>
      <c r="DG19" s="190">
        <v>830383</v>
      </c>
      <c r="DH19" s="145">
        <v>83766</v>
      </c>
      <c r="DI19" s="201"/>
      <c r="DJ19" s="224" t="s">
        <v>74</v>
      </c>
      <c r="DK19" s="56">
        <v>0</v>
      </c>
      <c r="DL19" s="57">
        <v>0</v>
      </c>
      <c r="DM19" s="227"/>
      <c r="DN19" s="224" t="s">
        <v>74</v>
      </c>
      <c r="DO19" s="56">
        <v>0</v>
      </c>
      <c r="DP19" s="57">
        <v>0</v>
      </c>
      <c r="DQ19" s="227"/>
      <c r="DR19" s="224" t="s">
        <v>74</v>
      </c>
      <c r="DS19" s="56">
        <v>0</v>
      </c>
      <c r="DT19" s="57">
        <v>0</v>
      </c>
      <c r="DU19" s="201"/>
      <c r="DV19" s="54">
        <f t="shared" si="42"/>
        <v>16012959</v>
      </c>
      <c r="DW19" s="142">
        <f t="shared" si="2"/>
        <v>11663531</v>
      </c>
      <c r="DX19" s="142">
        <f t="shared" si="3"/>
        <v>4349428</v>
      </c>
      <c r="DY19" s="205"/>
      <c r="DZ19" s="143">
        <f t="shared" si="38"/>
        <v>2137278</v>
      </c>
      <c r="EA19" s="144">
        <v>500863</v>
      </c>
      <c r="EB19" s="145">
        <v>1636415</v>
      </c>
      <c r="EC19" s="143">
        <f t="shared" si="39"/>
        <v>3294990</v>
      </c>
      <c r="ED19" s="190">
        <v>2713121</v>
      </c>
      <c r="EE19" s="145">
        <v>581869</v>
      </c>
      <c r="EF19" s="143">
        <f t="shared" si="40"/>
        <v>5722</v>
      </c>
      <c r="EG19" s="45">
        <v>0</v>
      </c>
      <c r="EH19" s="203">
        <v>5722</v>
      </c>
      <c r="EI19" s="149"/>
      <c r="EJ19" s="81"/>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row>
    <row r="20" spans="1:207" s="326" customFormat="1" ht="14.4" x14ac:dyDescent="0.3">
      <c r="A20" s="34"/>
      <c r="B20" s="33" t="s">
        <v>24</v>
      </c>
      <c r="C20" s="54">
        <f t="shared" si="4"/>
        <v>6130523</v>
      </c>
      <c r="D20" s="38">
        <f t="shared" si="5"/>
        <v>1962070</v>
      </c>
      <c r="E20" s="315">
        <f t="shared" si="6"/>
        <v>4168453</v>
      </c>
      <c r="F20" s="143">
        <f t="shared" si="7"/>
        <v>3111204</v>
      </c>
      <c r="G20" s="190">
        <v>1499194</v>
      </c>
      <c r="H20" s="145">
        <v>1612010</v>
      </c>
      <c r="I20" s="143">
        <f t="shared" si="8"/>
        <v>3019319</v>
      </c>
      <c r="J20" s="190">
        <v>462876</v>
      </c>
      <c r="K20" s="145">
        <v>2556443</v>
      </c>
      <c r="L20" s="143">
        <f t="shared" si="0"/>
        <v>5306128</v>
      </c>
      <c r="M20" s="190">
        <f t="shared" si="9"/>
        <v>1962070</v>
      </c>
      <c r="N20" s="204">
        <f t="shared" si="10"/>
        <v>3344058</v>
      </c>
      <c r="O20" s="143">
        <f t="shared" si="11"/>
        <v>3018167</v>
      </c>
      <c r="P20" s="190">
        <v>1499194</v>
      </c>
      <c r="Q20" s="145">
        <v>1518973</v>
      </c>
      <c r="R20" s="143">
        <f t="shared" si="12"/>
        <v>2287961</v>
      </c>
      <c r="S20" s="190">
        <v>462876</v>
      </c>
      <c r="T20" s="145">
        <v>1825085</v>
      </c>
      <c r="U20" s="143">
        <f t="shared" si="13"/>
        <v>181797</v>
      </c>
      <c r="V20" s="190">
        <v>10174</v>
      </c>
      <c r="W20" s="145">
        <v>171623</v>
      </c>
      <c r="X20" s="143">
        <f t="shared" si="14"/>
        <v>2106164</v>
      </c>
      <c r="Y20" s="190">
        <v>452702</v>
      </c>
      <c r="Z20" s="145">
        <v>1653462</v>
      </c>
      <c r="AA20" s="143">
        <f t="shared" si="15"/>
        <v>269415</v>
      </c>
      <c r="AB20" s="190">
        <v>225339</v>
      </c>
      <c r="AC20" s="145">
        <v>44076</v>
      </c>
      <c r="AD20" s="143">
        <f t="shared" si="16"/>
        <v>3466</v>
      </c>
      <c r="AE20" s="190">
        <v>3466</v>
      </c>
      <c r="AF20" s="43">
        <v>0</v>
      </c>
      <c r="AG20" s="143">
        <f t="shared" si="17"/>
        <v>2015080</v>
      </c>
      <c r="AH20" s="190">
        <v>234071</v>
      </c>
      <c r="AI20" s="145">
        <v>1781009</v>
      </c>
      <c r="AJ20" s="143">
        <f t="shared" si="18"/>
        <v>0</v>
      </c>
      <c r="AK20" s="190">
        <v>0</v>
      </c>
      <c r="AL20" s="194">
        <v>0</v>
      </c>
      <c r="AM20" s="143">
        <f t="shared" si="19"/>
        <v>27352</v>
      </c>
      <c r="AN20" s="190">
        <v>5225</v>
      </c>
      <c r="AO20" s="145">
        <v>22127</v>
      </c>
      <c r="AP20" s="143">
        <f t="shared" si="20"/>
        <v>419241</v>
      </c>
      <c r="AQ20" s="190">
        <v>411312</v>
      </c>
      <c r="AR20" s="145">
        <v>7929</v>
      </c>
      <c r="AS20" s="143">
        <f t="shared" si="21"/>
        <v>186074</v>
      </c>
      <c r="AT20" s="193">
        <v>0</v>
      </c>
      <c r="AU20" s="145">
        <f t="shared" si="41"/>
        <v>186074</v>
      </c>
      <c r="AV20" s="143">
        <f t="shared" si="22"/>
        <v>93037</v>
      </c>
      <c r="AW20" s="193">
        <v>0</v>
      </c>
      <c r="AX20" s="145">
        <v>93037</v>
      </c>
      <c r="AY20" s="143">
        <f t="shared" si="23"/>
        <v>93037</v>
      </c>
      <c r="AZ20" s="193">
        <v>0</v>
      </c>
      <c r="BA20" s="145">
        <v>93037</v>
      </c>
      <c r="BB20" s="143">
        <f t="shared" si="24"/>
        <v>486586</v>
      </c>
      <c r="BC20" s="193">
        <v>0</v>
      </c>
      <c r="BD20" s="145">
        <v>486586</v>
      </c>
      <c r="BE20" s="192">
        <v>0</v>
      </c>
      <c r="BF20" s="193">
        <v>0</v>
      </c>
      <c r="BG20" s="194">
        <v>0</v>
      </c>
      <c r="BH20" s="143">
        <f t="shared" si="25"/>
        <v>486586</v>
      </c>
      <c r="BI20" s="193">
        <v>0</v>
      </c>
      <c r="BJ20" s="145">
        <v>486586</v>
      </c>
      <c r="BK20" s="202"/>
      <c r="BL20" s="200" t="s">
        <v>74</v>
      </c>
      <c r="BM20" s="56">
        <v>0</v>
      </c>
      <c r="BN20" s="217">
        <v>0</v>
      </c>
      <c r="BO20" s="53"/>
      <c r="BP20" s="54">
        <f t="shared" si="26"/>
        <v>10438639</v>
      </c>
      <c r="BQ20" s="38">
        <v>9982220</v>
      </c>
      <c r="BR20" s="39">
        <v>456419</v>
      </c>
      <c r="BS20" s="143">
        <f t="shared" si="27"/>
        <v>9401983</v>
      </c>
      <c r="BT20" s="190">
        <v>9058045</v>
      </c>
      <c r="BU20" s="145">
        <v>343938</v>
      </c>
      <c r="BV20" s="143">
        <f t="shared" si="28"/>
        <v>32928</v>
      </c>
      <c r="BW20" s="190">
        <v>32754</v>
      </c>
      <c r="BX20" s="145">
        <v>174</v>
      </c>
      <c r="BY20" s="143">
        <f t="shared" si="29"/>
        <v>1036656</v>
      </c>
      <c r="BZ20" s="190">
        <v>924175</v>
      </c>
      <c r="CA20" s="145">
        <v>112481</v>
      </c>
      <c r="CB20" s="143">
        <f t="shared" si="30"/>
        <v>3157</v>
      </c>
      <c r="CC20" s="190">
        <v>3085</v>
      </c>
      <c r="CD20" s="145">
        <v>72</v>
      </c>
      <c r="CE20" s="192" t="s">
        <v>74</v>
      </c>
      <c r="CF20" s="193" t="s">
        <v>74</v>
      </c>
      <c r="CG20" s="194" t="s">
        <v>74</v>
      </c>
      <c r="CH20" s="192" t="s">
        <v>74</v>
      </c>
      <c r="CI20" s="193" t="s">
        <v>74</v>
      </c>
      <c r="CJ20" s="194" t="s">
        <v>74</v>
      </c>
      <c r="CK20" s="44">
        <f t="shared" si="1"/>
        <v>0</v>
      </c>
      <c r="CL20" s="134">
        <v>0</v>
      </c>
      <c r="CM20" s="43">
        <v>0</v>
      </c>
      <c r="CN20" s="143">
        <f t="shared" si="31"/>
        <v>9449782</v>
      </c>
      <c r="CO20" s="190">
        <v>9071947</v>
      </c>
      <c r="CP20" s="145">
        <v>377835</v>
      </c>
      <c r="CQ20" s="143">
        <f t="shared" si="32"/>
        <v>3433250</v>
      </c>
      <c r="CR20" s="144">
        <v>3255440</v>
      </c>
      <c r="CS20" s="145">
        <v>177810</v>
      </c>
      <c r="CT20" s="44">
        <f t="shared" si="33"/>
        <v>6016532</v>
      </c>
      <c r="CU20" s="45">
        <v>5816507</v>
      </c>
      <c r="CV20" s="43">
        <v>200025</v>
      </c>
      <c r="CW20" s="143">
        <f t="shared" si="34"/>
        <v>988857</v>
      </c>
      <c r="CX20" s="190">
        <v>910273</v>
      </c>
      <c r="CY20" s="145">
        <v>78584</v>
      </c>
      <c r="CZ20" s="143">
        <f t="shared" si="35"/>
        <v>11712</v>
      </c>
      <c r="DA20" s="190">
        <v>10730</v>
      </c>
      <c r="DB20" s="145">
        <v>982</v>
      </c>
      <c r="DC20" s="143">
        <f t="shared" si="36"/>
        <v>9594163</v>
      </c>
      <c r="DD20" s="190">
        <v>9225333</v>
      </c>
      <c r="DE20" s="145">
        <v>368830</v>
      </c>
      <c r="DF20" s="143">
        <f t="shared" si="37"/>
        <v>844476</v>
      </c>
      <c r="DG20" s="190">
        <v>756887</v>
      </c>
      <c r="DH20" s="145">
        <v>87589</v>
      </c>
      <c r="DI20" s="201"/>
      <c r="DJ20" s="224" t="s">
        <v>74</v>
      </c>
      <c r="DK20" s="56">
        <v>0</v>
      </c>
      <c r="DL20" s="57">
        <v>0</v>
      </c>
      <c r="DM20" s="227"/>
      <c r="DN20" s="224" t="s">
        <v>74</v>
      </c>
      <c r="DO20" s="56">
        <v>0</v>
      </c>
      <c r="DP20" s="57">
        <v>0</v>
      </c>
      <c r="DQ20" s="227"/>
      <c r="DR20" s="224" t="s">
        <v>74</v>
      </c>
      <c r="DS20" s="56">
        <v>0</v>
      </c>
      <c r="DT20" s="57">
        <v>0</v>
      </c>
      <c r="DU20" s="201"/>
      <c r="DV20" s="54">
        <f t="shared" si="42"/>
        <v>16569162</v>
      </c>
      <c r="DW20" s="142">
        <f t="shared" si="2"/>
        <v>11944290</v>
      </c>
      <c r="DX20" s="142">
        <f t="shared" si="3"/>
        <v>4624872</v>
      </c>
      <c r="DY20" s="205"/>
      <c r="DZ20" s="143">
        <f t="shared" si="38"/>
        <v>2297658</v>
      </c>
      <c r="EA20" s="144">
        <v>531346</v>
      </c>
      <c r="EB20" s="145">
        <v>1766312</v>
      </c>
      <c r="EC20" s="143">
        <f t="shared" si="39"/>
        <v>2388385</v>
      </c>
      <c r="ED20" s="190">
        <v>1763911</v>
      </c>
      <c r="EE20" s="145">
        <v>624474</v>
      </c>
      <c r="EF20" s="143">
        <f t="shared" si="40"/>
        <v>6984</v>
      </c>
      <c r="EG20" s="45">
        <v>0</v>
      </c>
      <c r="EH20" s="203">
        <v>6984</v>
      </c>
      <c r="EI20" s="149"/>
      <c r="EJ20" s="81"/>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row>
    <row r="21" spans="1:207" s="326" customFormat="1" ht="14.4" x14ac:dyDescent="0.3">
      <c r="A21" s="34"/>
      <c r="B21" s="33" t="s">
        <v>25</v>
      </c>
      <c r="C21" s="54">
        <f t="shared" si="4"/>
        <v>5367263</v>
      </c>
      <c r="D21" s="38">
        <f t="shared" si="5"/>
        <v>1794420</v>
      </c>
      <c r="E21" s="315">
        <f t="shared" si="6"/>
        <v>3572843</v>
      </c>
      <c r="F21" s="40">
        <f t="shared" si="7"/>
        <v>2625902</v>
      </c>
      <c r="G21" s="41">
        <v>1333714</v>
      </c>
      <c r="H21" s="42">
        <v>1292188</v>
      </c>
      <c r="I21" s="40">
        <f t="shared" si="8"/>
        <v>2741361</v>
      </c>
      <c r="J21" s="41">
        <v>460706</v>
      </c>
      <c r="K21" s="42">
        <v>2280655</v>
      </c>
      <c r="L21" s="40">
        <f t="shared" si="0"/>
        <v>4644183</v>
      </c>
      <c r="M21" s="190">
        <f t="shared" si="9"/>
        <v>1794420</v>
      </c>
      <c r="N21" s="204">
        <f t="shared" si="10"/>
        <v>2849763</v>
      </c>
      <c r="O21" s="40">
        <f t="shared" si="11"/>
        <v>2535798</v>
      </c>
      <c r="P21" s="41">
        <v>1333714</v>
      </c>
      <c r="Q21" s="42">
        <v>1202084</v>
      </c>
      <c r="R21" s="40">
        <f t="shared" si="12"/>
        <v>2108385</v>
      </c>
      <c r="S21" s="41">
        <v>460706</v>
      </c>
      <c r="T21" s="42">
        <v>1647679</v>
      </c>
      <c r="U21" s="40">
        <f t="shared" si="13"/>
        <v>180489</v>
      </c>
      <c r="V21" s="41">
        <v>8885</v>
      </c>
      <c r="W21" s="42">
        <v>171604</v>
      </c>
      <c r="X21" s="40">
        <f t="shared" si="14"/>
        <v>1927896</v>
      </c>
      <c r="Y21" s="41">
        <v>451821</v>
      </c>
      <c r="Z21" s="42">
        <v>1476075</v>
      </c>
      <c r="AA21" s="40">
        <f t="shared" si="15"/>
        <v>277355</v>
      </c>
      <c r="AB21" s="41">
        <v>234838</v>
      </c>
      <c r="AC21" s="42">
        <v>42517</v>
      </c>
      <c r="AD21" s="40">
        <f t="shared" si="16"/>
        <v>3103</v>
      </c>
      <c r="AE21" s="41">
        <v>3103</v>
      </c>
      <c r="AF21" s="43">
        <v>0</v>
      </c>
      <c r="AG21" s="40">
        <f t="shared" si="17"/>
        <v>1827927</v>
      </c>
      <c r="AH21" s="41">
        <v>222765</v>
      </c>
      <c r="AI21" s="42">
        <v>1605162</v>
      </c>
      <c r="AJ21" s="143">
        <f t="shared" si="18"/>
        <v>0</v>
      </c>
      <c r="AK21" s="190">
        <v>0</v>
      </c>
      <c r="AL21" s="194">
        <v>0</v>
      </c>
      <c r="AM21" s="40">
        <f t="shared" si="19"/>
        <v>20015</v>
      </c>
      <c r="AN21" s="41">
        <v>5381</v>
      </c>
      <c r="AO21" s="42">
        <v>14634</v>
      </c>
      <c r="AP21" s="40">
        <f t="shared" si="20"/>
        <v>337886</v>
      </c>
      <c r="AQ21" s="41">
        <v>330317</v>
      </c>
      <c r="AR21" s="42">
        <v>7569</v>
      </c>
      <c r="AS21" s="40">
        <f t="shared" si="21"/>
        <v>257651</v>
      </c>
      <c r="AT21" s="193">
        <v>0</v>
      </c>
      <c r="AU21" s="42">
        <f t="shared" si="41"/>
        <v>257651</v>
      </c>
      <c r="AV21" s="40">
        <f t="shared" si="22"/>
        <v>90104</v>
      </c>
      <c r="AW21" s="193">
        <v>0</v>
      </c>
      <c r="AX21" s="42">
        <v>90104</v>
      </c>
      <c r="AY21" s="40">
        <f t="shared" si="23"/>
        <v>167547</v>
      </c>
      <c r="AZ21" s="193">
        <v>0</v>
      </c>
      <c r="BA21" s="42">
        <v>167547</v>
      </c>
      <c r="BB21" s="40">
        <f t="shared" si="24"/>
        <v>465429</v>
      </c>
      <c r="BC21" s="193">
        <v>0</v>
      </c>
      <c r="BD21" s="42">
        <v>465429</v>
      </c>
      <c r="BE21" s="192">
        <v>0</v>
      </c>
      <c r="BF21" s="193">
        <v>0</v>
      </c>
      <c r="BG21" s="194">
        <v>0</v>
      </c>
      <c r="BH21" s="40">
        <f t="shared" si="25"/>
        <v>465429</v>
      </c>
      <c r="BI21" s="193">
        <v>0</v>
      </c>
      <c r="BJ21" s="139">
        <v>465429</v>
      </c>
      <c r="BK21" s="137"/>
      <c r="BL21" s="200" t="s">
        <v>74</v>
      </c>
      <c r="BM21" s="56">
        <v>0</v>
      </c>
      <c r="BN21" s="217">
        <v>0</v>
      </c>
      <c r="BO21" s="46"/>
      <c r="BP21" s="54">
        <f t="shared" si="26"/>
        <v>9569927</v>
      </c>
      <c r="BQ21" s="209">
        <v>9152443</v>
      </c>
      <c r="BR21" s="210">
        <v>417484</v>
      </c>
      <c r="BS21" s="40">
        <f t="shared" si="27"/>
        <v>8611395</v>
      </c>
      <c r="BT21" s="41">
        <v>8299495</v>
      </c>
      <c r="BU21" s="42">
        <v>311900</v>
      </c>
      <c r="BV21" s="143">
        <f t="shared" si="28"/>
        <v>33419</v>
      </c>
      <c r="BW21" s="41">
        <v>33202</v>
      </c>
      <c r="BX21" s="42">
        <v>217</v>
      </c>
      <c r="BY21" s="40">
        <f t="shared" si="29"/>
        <v>958532</v>
      </c>
      <c r="BZ21" s="41">
        <v>852948</v>
      </c>
      <c r="CA21" s="42">
        <v>105584</v>
      </c>
      <c r="CB21" s="40">
        <f t="shared" si="30"/>
        <v>3085</v>
      </c>
      <c r="CC21" s="41">
        <v>3019</v>
      </c>
      <c r="CD21" s="42">
        <v>66</v>
      </c>
      <c r="CE21" s="192" t="s">
        <v>74</v>
      </c>
      <c r="CF21" s="193" t="s">
        <v>74</v>
      </c>
      <c r="CG21" s="194" t="s">
        <v>74</v>
      </c>
      <c r="CH21" s="192" t="s">
        <v>74</v>
      </c>
      <c r="CI21" s="193" t="s">
        <v>74</v>
      </c>
      <c r="CJ21" s="194" t="s">
        <v>74</v>
      </c>
      <c r="CK21" s="44">
        <f t="shared" si="1"/>
        <v>0</v>
      </c>
      <c r="CL21" s="134">
        <v>0</v>
      </c>
      <c r="CM21" s="43">
        <v>0</v>
      </c>
      <c r="CN21" s="40">
        <f t="shared" si="31"/>
        <v>8648989</v>
      </c>
      <c r="CO21" s="41">
        <v>8300783</v>
      </c>
      <c r="CP21" s="42">
        <v>348206</v>
      </c>
      <c r="CQ21" s="40">
        <f t="shared" si="32"/>
        <v>3065483</v>
      </c>
      <c r="CR21" s="41">
        <v>2895126</v>
      </c>
      <c r="CS21" s="42">
        <v>170357</v>
      </c>
      <c r="CT21" s="44">
        <f t="shared" si="33"/>
        <v>5583506</v>
      </c>
      <c r="CU21" s="45">
        <v>5405657</v>
      </c>
      <c r="CV21" s="43">
        <v>177849</v>
      </c>
      <c r="CW21" s="40">
        <f t="shared" si="34"/>
        <v>920938</v>
      </c>
      <c r="CX21" s="41">
        <v>851660</v>
      </c>
      <c r="CY21" s="42">
        <v>69278</v>
      </c>
      <c r="CZ21" s="40">
        <f t="shared" si="35"/>
        <v>12520</v>
      </c>
      <c r="DA21" s="41">
        <v>11488</v>
      </c>
      <c r="DB21" s="42">
        <v>1032</v>
      </c>
      <c r="DC21" s="40">
        <f t="shared" si="36"/>
        <v>8770720</v>
      </c>
      <c r="DD21" s="41">
        <v>8436106</v>
      </c>
      <c r="DE21" s="42">
        <v>334614</v>
      </c>
      <c r="DF21" s="40">
        <f t="shared" si="37"/>
        <v>799207</v>
      </c>
      <c r="DG21" s="73">
        <v>716337</v>
      </c>
      <c r="DH21" s="74">
        <v>82870</v>
      </c>
      <c r="DI21" s="50"/>
      <c r="DJ21" s="224" t="s">
        <v>74</v>
      </c>
      <c r="DK21" s="56">
        <v>0</v>
      </c>
      <c r="DL21" s="57">
        <v>0</v>
      </c>
      <c r="DM21" s="51"/>
      <c r="DN21" s="224" t="s">
        <v>74</v>
      </c>
      <c r="DO21" s="56">
        <v>0</v>
      </c>
      <c r="DP21" s="57">
        <v>0</v>
      </c>
      <c r="DQ21" s="50"/>
      <c r="DR21" s="224" t="s">
        <v>74</v>
      </c>
      <c r="DS21" s="56">
        <v>0</v>
      </c>
      <c r="DT21" s="57">
        <v>0</v>
      </c>
      <c r="DU21" s="50"/>
      <c r="DV21" s="54">
        <f t="shared" si="42"/>
        <v>14937190</v>
      </c>
      <c r="DW21" s="38">
        <f t="shared" si="2"/>
        <v>10946863</v>
      </c>
      <c r="DX21" s="39">
        <f t="shared" si="3"/>
        <v>3990327</v>
      </c>
      <c r="DY21" s="46"/>
      <c r="DZ21" s="40">
        <f t="shared" si="38"/>
        <v>1779680</v>
      </c>
      <c r="EA21" s="41">
        <v>221533</v>
      </c>
      <c r="EB21" s="42">
        <v>1558147</v>
      </c>
      <c r="EC21" s="40">
        <f t="shared" si="39"/>
        <v>2728177</v>
      </c>
      <c r="ED21" s="41">
        <v>2130775</v>
      </c>
      <c r="EE21" s="42">
        <v>597402</v>
      </c>
      <c r="EF21" s="40">
        <f t="shared" si="40"/>
        <v>5612</v>
      </c>
      <c r="EG21" s="45">
        <v>0</v>
      </c>
      <c r="EH21" s="52">
        <v>5612</v>
      </c>
      <c r="EI21" s="149"/>
      <c r="EJ21" s="81"/>
      <c r="EK21" s="149"/>
      <c r="EL21" s="149"/>
      <c r="EM21" s="149"/>
      <c r="EN21" s="149"/>
      <c r="EO21" s="149"/>
      <c r="EP21" s="149"/>
      <c r="EQ21" s="149"/>
      <c r="ER21" s="149"/>
      <c r="ES21" s="149"/>
      <c r="ET21" s="149"/>
      <c r="EU21" s="149"/>
      <c r="EV21" s="149"/>
      <c r="EW21" s="149"/>
      <c r="EX21" s="149"/>
      <c r="EY21" s="149"/>
      <c r="EZ21" s="149"/>
      <c r="FA21" s="149"/>
      <c r="FB21" s="149"/>
      <c r="FC21" s="149"/>
      <c r="FD21" s="149"/>
      <c r="FE21" s="149"/>
      <c r="FF21" s="149"/>
      <c r="FG21" s="149"/>
      <c r="FH21" s="149"/>
      <c r="FI21" s="149"/>
      <c r="FJ21" s="149"/>
      <c r="FK21" s="149"/>
      <c r="FL21" s="149"/>
      <c r="FM21" s="149"/>
      <c r="FN21" s="149"/>
      <c r="FO21" s="149"/>
      <c r="FP21" s="149"/>
      <c r="FQ21" s="149"/>
      <c r="FR21" s="149"/>
      <c r="FS21" s="149"/>
      <c r="FT21" s="149"/>
      <c r="FU21" s="149"/>
      <c r="FV21" s="149"/>
      <c r="FW21" s="149"/>
      <c r="FX21" s="149"/>
      <c r="FY21" s="149"/>
      <c r="FZ21" s="149"/>
      <c r="GA21" s="149"/>
      <c r="GB21" s="149"/>
      <c r="GC21" s="149"/>
      <c r="GD21" s="149"/>
      <c r="GE21" s="149"/>
      <c r="GF21" s="149"/>
      <c r="GG21" s="149"/>
      <c r="GH21" s="149"/>
      <c r="GI21" s="149"/>
      <c r="GJ21" s="149"/>
      <c r="GK21" s="149"/>
      <c r="GL21" s="149"/>
      <c r="GM21" s="149"/>
      <c r="GN21" s="149"/>
      <c r="GO21" s="149"/>
      <c r="GP21" s="149"/>
      <c r="GQ21" s="149"/>
      <c r="GR21" s="149"/>
      <c r="GS21" s="149"/>
      <c r="GT21" s="149"/>
      <c r="GU21" s="149"/>
      <c r="GV21" s="149"/>
      <c r="GW21" s="149"/>
      <c r="GX21" s="149"/>
      <c r="GY21" s="149"/>
    </row>
    <row r="22" spans="1:207" s="326" customFormat="1" ht="14.4" x14ac:dyDescent="0.3">
      <c r="A22" s="34"/>
      <c r="B22" s="33" t="s">
        <v>26</v>
      </c>
      <c r="C22" s="54">
        <f t="shared" si="4"/>
        <v>5663506</v>
      </c>
      <c r="D22" s="38">
        <f t="shared" si="5"/>
        <v>1897620</v>
      </c>
      <c r="E22" s="315">
        <f t="shared" si="6"/>
        <v>3765886</v>
      </c>
      <c r="F22" s="143">
        <f t="shared" si="7"/>
        <v>2780472</v>
      </c>
      <c r="G22" s="190">
        <v>1416062</v>
      </c>
      <c r="H22" s="145">
        <v>1364410</v>
      </c>
      <c r="I22" s="143">
        <f t="shared" si="8"/>
        <v>2883034</v>
      </c>
      <c r="J22" s="190">
        <v>481558</v>
      </c>
      <c r="K22" s="145">
        <v>2401476</v>
      </c>
      <c r="L22" s="143">
        <f t="shared" si="0"/>
        <v>4918928</v>
      </c>
      <c r="M22" s="190">
        <f t="shared" si="9"/>
        <v>1897620</v>
      </c>
      <c r="N22" s="204">
        <f t="shared" si="10"/>
        <v>3021308</v>
      </c>
      <c r="O22" s="143">
        <f t="shared" si="11"/>
        <v>2678355</v>
      </c>
      <c r="P22" s="190">
        <v>1416062</v>
      </c>
      <c r="Q22" s="145">
        <v>1262293</v>
      </c>
      <c r="R22" s="143">
        <f t="shared" si="12"/>
        <v>2240573</v>
      </c>
      <c r="S22" s="190">
        <v>481558</v>
      </c>
      <c r="T22" s="145">
        <v>1759015</v>
      </c>
      <c r="U22" s="143">
        <f t="shared" si="13"/>
        <v>188272</v>
      </c>
      <c r="V22" s="190">
        <v>9186</v>
      </c>
      <c r="W22" s="145">
        <v>179086</v>
      </c>
      <c r="X22" s="143">
        <f t="shared" si="14"/>
        <v>2052301</v>
      </c>
      <c r="Y22" s="190">
        <v>472372</v>
      </c>
      <c r="Z22" s="145">
        <v>1579929</v>
      </c>
      <c r="AA22" s="143">
        <f t="shared" si="15"/>
        <v>294150</v>
      </c>
      <c r="AB22" s="190">
        <v>248126</v>
      </c>
      <c r="AC22" s="145">
        <v>46024</v>
      </c>
      <c r="AD22" s="143">
        <f t="shared" si="16"/>
        <v>3135</v>
      </c>
      <c r="AE22" s="190">
        <v>3135</v>
      </c>
      <c r="AF22" s="43">
        <v>0</v>
      </c>
      <c r="AG22" s="143">
        <f t="shared" si="17"/>
        <v>1943288</v>
      </c>
      <c r="AH22" s="190">
        <v>230297</v>
      </c>
      <c r="AI22" s="145">
        <v>1712991</v>
      </c>
      <c r="AJ22" s="192">
        <f t="shared" si="18"/>
        <v>0</v>
      </c>
      <c r="AK22" s="190">
        <v>0</v>
      </c>
      <c r="AL22" s="194">
        <v>0</v>
      </c>
      <c r="AM22" s="143">
        <f t="shared" si="19"/>
        <v>34055</v>
      </c>
      <c r="AN22" s="190">
        <v>15545</v>
      </c>
      <c r="AO22" s="145">
        <v>18510</v>
      </c>
      <c r="AP22" s="143">
        <f t="shared" si="20"/>
        <v>383111</v>
      </c>
      <c r="AQ22" s="190">
        <v>374439</v>
      </c>
      <c r="AR22" s="145">
        <v>8672</v>
      </c>
      <c r="AS22" s="143">
        <f t="shared" si="21"/>
        <v>279974</v>
      </c>
      <c r="AT22" s="193">
        <v>0</v>
      </c>
      <c r="AU22" s="145">
        <f t="shared" si="41"/>
        <v>279974</v>
      </c>
      <c r="AV22" s="143">
        <f t="shared" si="22"/>
        <v>102117</v>
      </c>
      <c r="AW22" s="193">
        <v>0</v>
      </c>
      <c r="AX22" s="145">
        <v>102117</v>
      </c>
      <c r="AY22" s="143">
        <f t="shared" si="23"/>
        <v>177857</v>
      </c>
      <c r="AZ22" s="193">
        <v>0</v>
      </c>
      <c r="BA22" s="145">
        <v>177857</v>
      </c>
      <c r="BB22" s="143">
        <f t="shared" si="24"/>
        <v>464604</v>
      </c>
      <c r="BC22" s="193">
        <v>0</v>
      </c>
      <c r="BD22" s="145">
        <v>464604</v>
      </c>
      <c r="BE22" s="192">
        <v>0</v>
      </c>
      <c r="BF22" s="193">
        <v>0</v>
      </c>
      <c r="BG22" s="194">
        <v>0</v>
      </c>
      <c r="BH22" s="143">
        <f t="shared" si="25"/>
        <v>464604</v>
      </c>
      <c r="BI22" s="193">
        <v>0</v>
      </c>
      <c r="BJ22" s="145">
        <v>464604</v>
      </c>
      <c r="BK22" s="202"/>
      <c r="BL22" s="200" t="s">
        <v>74</v>
      </c>
      <c r="BM22" s="56">
        <v>0</v>
      </c>
      <c r="BN22" s="217">
        <v>0</v>
      </c>
      <c r="BO22" s="53"/>
      <c r="BP22" s="54">
        <f t="shared" si="26"/>
        <v>10387288</v>
      </c>
      <c r="BQ22" s="38">
        <v>9946241</v>
      </c>
      <c r="BR22" s="39">
        <v>441047</v>
      </c>
      <c r="BS22" s="143">
        <f t="shared" si="27"/>
        <v>9378784</v>
      </c>
      <c r="BT22" s="190">
        <v>9045844</v>
      </c>
      <c r="BU22" s="145">
        <v>332940</v>
      </c>
      <c r="BV22" s="143">
        <f t="shared" si="28"/>
        <v>35699</v>
      </c>
      <c r="BW22" s="190">
        <v>35447</v>
      </c>
      <c r="BX22" s="145">
        <v>252</v>
      </c>
      <c r="BY22" s="143">
        <f t="shared" si="29"/>
        <v>1008504</v>
      </c>
      <c r="BZ22" s="190">
        <v>900397</v>
      </c>
      <c r="CA22" s="145">
        <v>108107</v>
      </c>
      <c r="CB22" s="143">
        <f t="shared" si="30"/>
        <v>3308</v>
      </c>
      <c r="CC22" s="190">
        <v>3240</v>
      </c>
      <c r="CD22" s="145">
        <v>68</v>
      </c>
      <c r="CE22" s="192" t="s">
        <v>74</v>
      </c>
      <c r="CF22" s="193" t="s">
        <v>74</v>
      </c>
      <c r="CG22" s="194" t="s">
        <v>74</v>
      </c>
      <c r="CH22" s="192" t="s">
        <v>74</v>
      </c>
      <c r="CI22" s="193" t="s">
        <v>74</v>
      </c>
      <c r="CJ22" s="194" t="s">
        <v>74</v>
      </c>
      <c r="CK22" s="44">
        <f t="shared" si="1"/>
        <v>0</v>
      </c>
      <c r="CL22" s="134">
        <v>0</v>
      </c>
      <c r="CM22" s="43">
        <v>0</v>
      </c>
      <c r="CN22" s="143">
        <f t="shared" si="31"/>
        <v>9371456</v>
      </c>
      <c r="CO22" s="190">
        <v>9004430</v>
      </c>
      <c r="CP22" s="145">
        <v>367026</v>
      </c>
      <c r="CQ22" s="143">
        <f t="shared" si="32"/>
        <v>3189622</v>
      </c>
      <c r="CR22" s="144">
        <v>3014023</v>
      </c>
      <c r="CS22" s="145">
        <v>175599</v>
      </c>
      <c r="CT22" s="44">
        <f t="shared" si="33"/>
        <v>6181834</v>
      </c>
      <c r="CU22" s="45">
        <v>5990407</v>
      </c>
      <c r="CV22" s="43">
        <v>191427</v>
      </c>
      <c r="CW22" s="143">
        <f t="shared" si="34"/>
        <v>1015832</v>
      </c>
      <c r="CX22" s="190">
        <v>941811</v>
      </c>
      <c r="CY22" s="145">
        <v>74021</v>
      </c>
      <c r="CZ22" s="143">
        <f t="shared" si="35"/>
        <v>8597</v>
      </c>
      <c r="DA22" s="190">
        <v>7615</v>
      </c>
      <c r="DB22" s="145">
        <v>982</v>
      </c>
      <c r="DC22" s="143">
        <f t="shared" si="36"/>
        <v>9500948</v>
      </c>
      <c r="DD22" s="190">
        <v>9144272</v>
      </c>
      <c r="DE22" s="145">
        <v>356676</v>
      </c>
      <c r="DF22" s="143">
        <f t="shared" si="37"/>
        <v>886340</v>
      </c>
      <c r="DG22" s="190">
        <v>801969</v>
      </c>
      <c r="DH22" s="145">
        <v>84371</v>
      </c>
      <c r="DI22" s="201"/>
      <c r="DJ22" s="224" t="s">
        <v>74</v>
      </c>
      <c r="DK22" s="56">
        <v>0</v>
      </c>
      <c r="DL22" s="57">
        <v>0</v>
      </c>
      <c r="DM22" s="227"/>
      <c r="DN22" s="224" t="s">
        <v>74</v>
      </c>
      <c r="DO22" s="56">
        <v>0</v>
      </c>
      <c r="DP22" s="57">
        <v>0</v>
      </c>
      <c r="DQ22" s="227"/>
      <c r="DR22" s="224" t="s">
        <v>74</v>
      </c>
      <c r="DS22" s="56">
        <v>0</v>
      </c>
      <c r="DT22" s="57">
        <v>0</v>
      </c>
      <c r="DU22" s="201"/>
      <c r="DV22" s="54">
        <f t="shared" si="42"/>
        <v>16050794</v>
      </c>
      <c r="DW22" s="142">
        <f t="shared" si="2"/>
        <v>11843861</v>
      </c>
      <c r="DX22" s="142">
        <f t="shared" si="3"/>
        <v>4206933</v>
      </c>
      <c r="DY22" s="205"/>
      <c r="DZ22" s="143">
        <f t="shared" si="38"/>
        <v>1912130</v>
      </c>
      <c r="EA22" s="144">
        <v>262511</v>
      </c>
      <c r="EB22" s="145">
        <v>1649619</v>
      </c>
      <c r="EC22" s="143">
        <f t="shared" si="39"/>
        <v>2844623</v>
      </c>
      <c r="ED22" s="190">
        <v>2259780</v>
      </c>
      <c r="EE22" s="145">
        <v>584843</v>
      </c>
      <c r="EF22" s="143">
        <f t="shared" si="40"/>
        <v>4674</v>
      </c>
      <c r="EG22" s="45">
        <v>0</v>
      </c>
      <c r="EH22" s="203">
        <v>4674</v>
      </c>
      <c r="EI22" s="149"/>
      <c r="EJ22" s="81"/>
      <c r="EK22" s="149"/>
      <c r="EL22" s="149"/>
      <c r="EM22" s="149"/>
      <c r="EN22" s="149"/>
      <c r="EO22" s="149"/>
      <c r="EP22" s="149"/>
      <c r="EQ22" s="149"/>
      <c r="ER22" s="149"/>
      <c r="ES22" s="149"/>
      <c r="ET22" s="149"/>
      <c r="EU22" s="149"/>
      <c r="EV22" s="149"/>
      <c r="EW22" s="149"/>
      <c r="EX22" s="149"/>
      <c r="EY22" s="149"/>
      <c r="EZ22" s="149"/>
      <c r="FA22" s="149"/>
      <c r="FB22" s="149"/>
      <c r="FC22" s="149"/>
      <c r="FD22" s="149"/>
      <c r="FE22" s="149"/>
      <c r="FF22" s="149"/>
      <c r="FG22" s="149"/>
      <c r="FH22" s="149"/>
      <c r="FI22" s="149"/>
      <c r="FJ22" s="149"/>
      <c r="FK22" s="149"/>
      <c r="FL22" s="149"/>
      <c r="FM22" s="149"/>
      <c r="FN22" s="149"/>
      <c r="FO22" s="149"/>
      <c r="FP22" s="149"/>
      <c r="FQ22" s="149"/>
      <c r="FR22" s="149"/>
      <c r="FS22" s="149"/>
      <c r="FT22" s="149"/>
      <c r="FU22" s="149"/>
      <c r="FV22" s="149"/>
      <c r="FW22" s="149"/>
      <c r="FX22" s="149"/>
      <c r="FY22" s="149"/>
      <c r="FZ22" s="149"/>
      <c r="GA22" s="149"/>
      <c r="GB22" s="149"/>
      <c r="GC22" s="149"/>
      <c r="GD22" s="149"/>
      <c r="GE22" s="149"/>
      <c r="GF22" s="149"/>
      <c r="GG22" s="149"/>
      <c r="GH22" s="149"/>
      <c r="GI22" s="149"/>
      <c r="GJ22" s="149"/>
      <c r="GK22" s="149"/>
      <c r="GL22" s="149"/>
      <c r="GM22" s="149"/>
      <c r="GN22" s="149"/>
      <c r="GO22" s="149"/>
      <c r="GP22" s="149"/>
      <c r="GQ22" s="149"/>
      <c r="GR22" s="149"/>
      <c r="GS22" s="149"/>
      <c r="GT22" s="149"/>
      <c r="GU22" s="149"/>
      <c r="GV22" s="149"/>
      <c r="GW22" s="149"/>
      <c r="GX22" s="149"/>
      <c r="GY22" s="149"/>
    </row>
    <row r="23" spans="1:207" s="326" customFormat="1" ht="15" thickBot="1" x14ac:dyDescent="0.35">
      <c r="A23" s="35"/>
      <c r="B23" s="36" t="s">
        <v>27</v>
      </c>
      <c r="C23" s="58">
        <f t="shared" si="4"/>
        <v>6555363</v>
      </c>
      <c r="D23" s="313">
        <f t="shared" si="5"/>
        <v>2038726</v>
      </c>
      <c r="E23" s="316">
        <f t="shared" si="6"/>
        <v>4516637</v>
      </c>
      <c r="F23" s="61">
        <f t="shared" si="7"/>
        <v>3055446</v>
      </c>
      <c r="G23" s="62">
        <v>1504448</v>
      </c>
      <c r="H23" s="63">
        <v>1550998</v>
      </c>
      <c r="I23" s="61">
        <f t="shared" si="8"/>
        <v>3499917</v>
      </c>
      <c r="J23" s="62">
        <v>534278</v>
      </c>
      <c r="K23" s="63">
        <v>2965639</v>
      </c>
      <c r="L23" s="61">
        <f t="shared" si="0"/>
        <v>5773421</v>
      </c>
      <c r="M23" s="62">
        <f t="shared" si="9"/>
        <v>2038726</v>
      </c>
      <c r="N23" s="317">
        <f t="shared" si="10"/>
        <v>3734695</v>
      </c>
      <c r="O23" s="61">
        <f t="shared" si="11"/>
        <v>2952398</v>
      </c>
      <c r="P23" s="62">
        <v>1504448</v>
      </c>
      <c r="Q23" s="63">
        <v>1447950</v>
      </c>
      <c r="R23" s="61">
        <f t="shared" si="12"/>
        <v>2821023</v>
      </c>
      <c r="S23" s="62">
        <v>534278</v>
      </c>
      <c r="T23" s="63">
        <v>2286745</v>
      </c>
      <c r="U23" s="61">
        <f t="shared" si="13"/>
        <v>261906</v>
      </c>
      <c r="V23" s="62">
        <v>16127</v>
      </c>
      <c r="W23" s="63">
        <v>245779</v>
      </c>
      <c r="X23" s="61">
        <f t="shared" si="14"/>
        <v>2559117</v>
      </c>
      <c r="Y23" s="62">
        <v>518151</v>
      </c>
      <c r="Z23" s="63">
        <v>2040966</v>
      </c>
      <c r="AA23" s="61">
        <f t="shared" si="15"/>
        <v>330593</v>
      </c>
      <c r="AB23" s="62">
        <v>275007</v>
      </c>
      <c r="AC23" s="63">
        <v>55586</v>
      </c>
      <c r="AD23" s="61">
        <f t="shared" si="16"/>
        <v>3269</v>
      </c>
      <c r="AE23" s="62">
        <v>3269</v>
      </c>
      <c r="AF23" s="64">
        <v>0</v>
      </c>
      <c r="AG23" s="61">
        <f t="shared" si="17"/>
        <v>2487161</v>
      </c>
      <c r="AH23" s="62">
        <v>256002</v>
      </c>
      <c r="AI23" s="63">
        <v>2231159</v>
      </c>
      <c r="AJ23" s="195">
        <f t="shared" si="18"/>
        <v>0</v>
      </c>
      <c r="AK23" s="196">
        <v>0</v>
      </c>
      <c r="AL23" s="197">
        <v>0</v>
      </c>
      <c r="AM23" s="61">
        <f t="shared" si="19"/>
        <v>31889</v>
      </c>
      <c r="AN23" s="62">
        <v>10104</v>
      </c>
      <c r="AO23" s="63">
        <v>21785</v>
      </c>
      <c r="AP23" s="61">
        <f t="shared" si="20"/>
        <v>379977</v>
      </c>
      <c r="AQ23" s="62">
        <v>371100</v>
      </c>
      <c r="AR23" s="63">
        <v>8877</v>
      </c>
      <c r="AS23" s="61">
        <f t="shared" si="21"/>
        <v>294533</v>
      </c>
      <c r="AT23" s="196">
        <v>0</v>
      </c>
      <c r="AU23" s="63">
        <f t="shared" si="41"/>
        <v>294533</v>
      </c>
      <c r="AV23" s="61">
        <f t="shared" si="22"/>
        <v>103048</v>
      </c>
      <c r="AW23" s="196">
        <v>0</v>
      </c>
      <c r="AX23" s="63">
        <v>103048</v>
      </c>
      <c r="AY23" s="61">
        <f t="shared" si="23"/>
        <v>191485</v>
      </c>
      <c r="AZ23" s="196">
        <v>0</v>
      </c>
      <c r="BA23" s="63">
        <v>191485</v>
      </c>
      <c r="BB23" s="61">
        <f t="shared" si="24"/>
        <v>487409</v>
      </c>
      <c r="BC23" s="196">
        <v>0</v>
      </c>
      <c r="BD23" s="63">
        <v>487409</v>
      </c>
      <c r="BE23" s="195">
        <v>0</v>
      </c>
      <c r="BF23" s="196">
        <v>0</v>
      </c>
      <c r="BG23" s="197">
        <v>0</v>
      </c>
      <c r="BH23" s="61">
        <f t="shared" si="25"/>
        <v>487409</v>
      </c>
      <c r="BI23" s="196">
        <v>0</v>
      </c>
      <c r="BJ23" s="140">
        <v>487409</v>
      </c>
      <c r="BK23" s="138"/>
      <c r="BL23" s="141" t="s">
        <v>74</v>
      </c>
      <c r="BM23" s="214">
        <v>0</v>
      </c>
      <c r="BN23" s="218">
        <v>0</v>
      </c>
      <c r="BO23" s="138"/>
      <c r="BP23" s="58">
        <f t="shared" si="26"/>
        <v>10990091</v>
      </c>
      <c r="BQ23" s="59">
        <v>10529333</v>
      </c>
      <c r="BR23" s="60">
        <v>460758</v>
      </c>
      <c r="BS23" s="61">
        <f t="shared" si="27"/>
        <v>9975182</v>
      </c>
      <c r="BT23" s="62">
        <v>9625770</v>
      </c>
      <c r="BU23" s="63">
        <v>349412</v>
      </c>
      <c r="BV23" s="198">
        <f t="shared" si="28"/>
        <v>33856</v>
      </c>
      <c r="BW23" s="62">
        <v>33608</v>
      </c>
      <c r="BX23" s="63">
        <v>248</v>
      </c>
      <c r="BY23" s="61">
        <f t="shared" si="29"/>
        <v>1014909</v>
      </c>
      <c r="BZ23" s="62">
        <v>903563</v>
      </c>
      <c r="CA23" s="63">
        <v>111346</v>
      </c>
      <c r="CB23" s="61">
        <f t="shared" si="30"/>
        <v>3292</v>
      </c>
      <c r="CC23" s="62">
        <v>3209</v>
      </c>
      <c r="CD23" s="63">
        <v>83</v>
      </c>
      <c r="CE23" s="195" t="s">
        <v>74</v>
      </c>
      <c r="CF23" s="196" t="s">
        <v>74</v>
      </c>
      <c r="CG23" s="197" t="s">
        <v>74</v>
      </c>
      <c r="CH23" s="65" t="s">
        <v>74</v>
      </c>
      <c r="CI23" s="66" t="s">
        <v>74</v>
      </c>
      <c r="CJ23" s="64" t="s">
        <v>74</v>
      </c>
      <c r="CK23" s="135">
        <f t="shared" si="1"/>
        <v>0</v>
      </c>
      <c r="CL23" s="136">
        <v>0</v>
      </c>
      <c r="CM23" s="64">
        <v>0</v>
      </c>
      <c r="CN23" s="61">
        <f t="shared" si="31"/>
        <v>9959834</v>
      </c>
      <c r="CO23" s="62">
        <v>9580601</v>
      </c>
      <c r="CP23" s="63">
        <v>379233</v>
      </c>
      <c r="CQ23" s="61">
        <f t="shared" si="32"/>
        <v>3367377</v>
      </c>
      <c r="CR23" s="62">
        <v>3189941</v>
      </c>
      <c r="CS23" s="63">
        <v>177436</v>
      </c>
      <c r="CT23" s="65">
        <f t="shared" si="33"/>
        <v>6592457</v>
      </c>
      <c r="CU23" s="66">
        <v>6390660</v>
      </c>
      <c r="CV23" s="64">
        <v>201797</v>
      </c>
      <c r="CW23" s="61">
        <f t="shared" si="34"/>
        <v>1030257</v>
      </c>
      <c r="CX23" s="62">
        <v>948732</v>
      </c>
      <c r="CY23" s="63">
        <v>81525</v>
      </c>
      <c r="CZ23" s="61">
        <f t="shared" si="35"/>
        <v>9583</v>
      </c>
      <c r="DA23" s="62">
        <v>8451</v>
      </c>
      <c r="DB23" s="63">
        <v>1132</v>
      </c>
      <c r="DC23" s="61">
        <f t="shared" si="36"/>
        <v>10157462</v>
      </c>
      <c r="DD23" s="62">
        <v>9777744</v>
      </c>
      <c r="DE23" s="63">
        <v>379718</v>
      </c>
      <c r="DF23" s="61">
        <f t="shared" si="37"/>
        <v>832629</v>
      </c>
      <c r="DG23" s="75">
        <v>751589</v>
      </c>
      <c r="DH23" s="76">
        <v>81040</v>
      </c>
      <c r="DI23" s="131"/>
      <c r="DJ23" s="225" t="s">
        <v>74</v>
      </c>
      <c r="DK23" s="56">
        <v>0</v>
      </c>
      <c r="DL23" s="57">
        <v>0</v>
      </c>
      <c r="DM23" s="132"/>
      <c r="DN23" s="225" t="s">
        <v>74</v>
      </c>
      <c r="DO23" s="56">
        <v>0</v>
      </c>
      <c r="DP23" s="218">
        <v>0</v>
      </c>
      <c r="DQ23" s="131"/>
      <c r="DR23" s="225" t="s">
        <v>74</v>
      </c>
      <c r="DS23" s="214">
        <v>0</v>
      </c>
      <c r="DT23" s="215">
        <v>0</v>
      </c>
      <c r="DU23" s="131"/>
      <c r="DV23" s="58">
        <f t="shared" si="42"/>
        <v>17545454</v>
      </c>
      <c r="DW23" s="59">
        <f t="shared" si="2"/>
        <v>12568059</v>
      </c>
      <c r="DX23" s="60">
        <f t="shared" si="3"/>
        <v>4977395</v>
      </c>
      <c r="DY23" s="130"/>
      <c r="DZ23" s="61">
        <f t="shared" si="38"/>
        <v>2357200</v>
      </c>
      <c r="EA23" s="62">
        <v>241625</v>
      </c>
      <c r="EB23" s="63">
        <v>2115575</v>
      </c>
      <c r="EC23" s="61">
        <f t="shared" si="39"/>
        <v>2992683</v>
      </c>
      <c r="ED23" s="62">
        <v>2351032</v>
      </c>
      <c r="EE23" s="63">
        <v>641651</v>
      </c>
      <c r="EF23" s="61">
        <f t="shared" si="40"/>
        <v>4911</v>
      </c>
      <c r="EG23" s="136">
        <v>0</v>
      </c>
      <c r="EH23" s="70">
        <v>4911</v>
      </c>
      <c r="EI23" s="149"/>
      <c r="EJ23" s="81"/>
      <c r="EK23" s="149"/>
      <c r="EL23" s="149"/>
      <c r="EM23" s="149"/>
      <c r="EN23" s="149"/>
      <c r="EO23" s="149"/>
      <c r="EP23" s="149"/>
      <c r="EQ23" s="149"/>
      <c r="ER23" s="149"/>
      <c r="ES23" s="149"/>
      <c r="ET23" s="149"/>
      <c r="EU23" s="149"/>
      <c r="EV23" s="149"/>
      <c r="EW23" s="149"/>
      <c r="EX23" s="149"/>
      <c r="EY23" s="149"/>
      <c r="EZ23" s="149"/>
      <c r="FA23" s="149"/>
      <c r="FB23" s="149"/>
      <c r="FC23" s="149"/>
      <c r="FD23" s="149"/>
      <c r="FE23" s="149"/>
      <c r="FF23" s="149"/>
      <c r="FG23" s="149"/>
      <c r="FH23" s="149"/>
      <c r="FI23" s="149"/>
      <c r="FJ23" s="149"/>
      <c r="FK23" s="149"/>
      <c r="FL23" s="149"/>
      <c r="FM23" s="149"/>
      <c r="FN23" s="149"/>
      <c r="FO23" s="149"/>
      <c r="FP23" s="149"/>
      <c r="FQ23" s="149"/>
      <c r="FR23" s="149"/>
      <c r="FS23" s="149"/>
      <c r="FT23" s="149"/>
      <c r="FU23" s="149"/>
      <c r="FV23" s="149"/>
      <c r="FW23" s="149"/>
      <c r="FX23" s="149"/>
      <c r="FY23" s="149"/>
      <c r="FZ23" s="149"/>
      <c r="GA23" s="149"/>
      <c r="GB23" s="149"/>
      <c r="GC23" s="149"/>
      <c r="GD23" s="149"/>
      <c r="GE23" s="149"/>
      <c r="GF23" s="149"/>
      <c r="GG23" s="149"/>
      <c r="GH23" s="149"/>
      <c r="GI23" s="149"/>
      <c r="GJ23" s="149"/>
      <c r="GK23" s="149"/>
      <c r="GL23" s="149"/>
      <c r="GM23" s="149"/>
      <c r="GN23" s="149"/>
      <c r="GO23" s="149"/>
      <c r="GP23" s="149"/>
      <c r="GQ23" s="149"/>
      <c r="GR23" s="149"/>
      <c r="GS23" s="149"/>
      <c r="GT23" s="149"/>
      <c r="GU23" s="149"/>
      <c r="GV23" s="149"/>
      <c r="GW23" s="149"/>
      <c r="GX23" s="149"/>
      <c r="GY23" s="149"/>
    </row>
    <row r="24" spans="1:207" s="323" customFormat="1" ht="14.4" x14ac:dyDescent="0.3">
      <c r="A24" s="32">
        <v>2022</v>
      </c>
      <c r="B24" s="33" t="s">
        <v>17</v>
      </c>
      <c r="C24" s="54">
        <f>D24+E24</f>
        <v>4827953</v>
      </c>
      <c r="D24" s="38">
        <f>G24+J24</f>
        <v>1764857</v>
      </c>
      <c r="E24" s="314">
        <f>H24+K24</f>
        <v>3063096</v>
      </c>
      <c r="F24" s="143">
        <f t="shared" si="7"/>
        <v>2547486</v>
      </c>
      <c r="G24" s="190">
        <v>1341390</v>
      </c>
      <c r="H24" s="145">
        <v>1206096</v>
      </c>
      <c r="I24" s="143">
        <f t="shared" si="8"/>
        <v>2280467</v>
      </c>
      <c r="J24" s="190">
        <v>423467</v>
      </c>
      <c r="K24" s="145">
        <v>1857000</v>
      </c>
      <c r="L24" s="143">
        <f t="shared" si="0"/>
        <v>4139670</v>
      </c>
      <c r="M24" s="190">
        <f>P24+S24</f>
        <v>1764857</v>
      </c>
      <c r="N24" s="199">
        <f>Q24+T24</f>
        <v>2374813</v>
      </c>
      <c r="O24" s="143">
        <f t="shared" si="11"/>
        <v>2374800</v>
      </c>
      <c r="P24" s="190">
        <v>1341390</v>
      </c>
      <c r="Q24" s="145">
        <v>1033410</v>
      </c>
      <c r="R24" s="143">
        <f t="shared" si="12"/>
        <v>1764870</v>
      </c>
      <c r="S24" s="190">
        <v>423467</v>
      </c>
      <c r="T24" s="145">
        <v>1341403</v>
      </c>
      <c r="U24" s="143">
        <f t="shared" si="13"/>
        <v>160920</v>
      </c>
      <c r="V24" s="190">
        <v>8394</v>
      </c>
      <c r="W24" s="145">
        <v>152526</v>
      </c>
      <c r="X24" s="143">
        <f t="shared" si="14"/>
        <v>1603950</v>
      </c>
      <c r="Y24" s="190">
        <v>415073</v>
      </c>
      <c r="Z24" s="145">
        <v>1188877</v>
      </c>
      <c r="AA24" s="143">
        <f t="shared" si="15"/>
        <v>257272</v>
      </c>
      <c r="AB24" s="190">
        <v>221449</v>
      </c>
      <c r="AC24" s="145">
        <v>35823</v>
      </c>
      <c r="AD24" s="143">
        <f t="shared" si="16"/>
        <v>3136</v>
      </c>
      <c r="AE24" s="190">
        <v>3136</v>
      </c>
      <c r="AF24" s="43">
        <v>0</v>
      </c>
      <c r="AG24" s="143">
        <f t="shared" si="17"/>
        <v>1504462</v>
      </c>
      <c r="AH24" s="191">
        <v>198882</v>
      </c>
      <c r="AI24" s="199">
        <v>1305580</v>
      </c>
      <c r="AJ24" s="143" t="s">
        <v>74</v>
      </c>
      <c r="AK24" s="190" t="s">
        <v>74</v>
      </c>
      <c r="AL24" s="194" t="s">
        <v>74</v>
      </c>
      <c r="AM24" s="143">
        <f t="shared" si="19"/>
        <v>21439</v>
      </c>
      <c r="AN24" s="190">
        <v>10148</v>
      </c>
      <c r="AO24" s="145">
        <v>11291</v>
      </c>
      <c r="AP24" s="143">
        <f t="shared" si="20"/>
        <v>348665</v>
      </c>
      <c r="AQ24" s="190">
        <v>339399</v>
      </c>
      <c r="AR24" s="145">
        <v>9266</v>
      </c>
      <c r="AS24" s="143">
        <f>AT24+AU24</f>
        <v>211871</v>
      </c>
      <c r="AT24" s="193">
        <v>0</v>
      </c>
      <c r="AU24" s="145">
        <f>AX24+BA24</f>
        <v>211871</v>
      </c>
      <c r="AV24" s="143">
        <f t="shared" si="22"/>
        <v>172686</v>
      </c>
      <c r="AW24" s="193">
        <v>0</v>
      </c>
      <c r="AX24" s="145">
        <v>172686</v>
      </c>
      <c r="AY24" s="143">
        <f t="shared" si="23"/>
        <v>39185</v>
      </c>
      <c r="AZ24" s="193">
        <v>0</v>
      </c>
      <c r="BA24" s="145">
        <v>39185</v>
      </c>
      <c r="BB24" s="143">
        <f t="shared" si="24"/>
        <v>476412</v>
      </c>
      <c r="BC24" s="193">
        <v>0</v>
      </c>
      <c r="BD24" s="145">
        <v>476412</v>
      </c>
      <c r="BE24" s="143">
        <v>0</v>
      </c>
      <c r="BF24" s="193">
        <v>0</v>
      </c>
      <c r="BG24" s="145">
        <v>0</v>
      </c>
      <c r="BH24" s="143">
        <f t="shared" si="25"/>
        <v>476412</v>
      </c>
      <c r="BI24" s="193">
        <v>0</v>
      </c>
      <c r="BJ24" s="145">
        <v>476412</v>
      </c>
      <c r="BK24" s="202"/>
      <c r="BL24" s="200" t="s">
        <v>74</v>
      </c>
      <c r="BM24" s="56">
        <v>0</v>
      </c>
      <c r="BN24" s="216">
        <v>0</v>
      </c>
      <c r="BO24" s="53"/>
      <c r="BP24" s="54">
        <f t="shared" si="26"/>
        <v>9095218</v>
      </c>
      <c r="BQ24" s="38">
        <v>8766837</v>
      </c>
      <c r="BR24" s="39">
        <v>328381</v>
      </c>
      <c r="BS24" s="143">
        <f t="shared" si="27"/>
        <v>8244963</v>
      </c>
      <c r="BT24" s="190">
        <v>7998438</v>
      </c>
      <c r="BU24" s="145">
        <v>246525</v>
      </c>
      <c r="BV24" s="143">
        <f t="shared" si="28"/>
        <v>28879</v>
      </c>
      <c r="BW24" s="190">
        <v>28708</v>
      </c>
      <c r="BX24" s="145">
        <v>171</v>
      </c>
      <c r="BY24" s="143">
        <f t="shared" si="29"/>
        <v>850255</v>
      </c>
      <c r="BZ24" s="190">
        <v>768399</v>
      </c>
      <c r="CA24" s="145">
        <v>81856</v>
      </c>
      <c r="CB24" s="143">
        <f t="shared" si="30"/>
        <v>2778</v>
      </c>
      <c r="CC24" s="190">
        <v>2740</v>
      </c>
      <c r="CD24" s="204">
        <v>38</v>
      </c>
      <c r="CE24" s="192" t="s">
        <v>74</v>
      </c>
      <c r="CF24" s="193" t="s">
        <v>74</v>
      </c>
      <c r="CG24" s="194" t="s">
        <v>74</v>
      </c>
      <c r="CH24" s="192" t="s">
        <v>74</v>
      </c>
      <c r="CI24" s="193" t="s">
        <v>74</v>
      </c>
      <c r="CJ24" s="194" t="s">
        <v>74</v>
      </c>
      <c r="CK24" s="44">
        <f t="shared" si="1"/>
        <v>0</v>
      </c>
      <c r="CL24" s="134">
        <v>0</v>
      </c>
      <c r="CM24" s="43">
        <v>0</v>
      </c>
      <c r="CN24" s="143">
        <f t="shared" si="31"/>
        <v>8137567</v>
      </c>
      <c r="CO24" s="190">
        <v>7866916</v>
      </c>
      <c r="CP24" s="145">
        <v>270651</v>
      </c>
      <c r="CQ24" s="143">
        <f t="shared" si="32"/>
        <v>2769628</v>
      </c>
      <c r="CR24" s="144">
        <v>2643051</v>
      </c>
      <c r="CS24" s="145">
        <v>126577</v>
      </c>
      <c r="CT24" s="44">
        <f t="shared" si="33"/>
        <v>5367939</v>
      </c>
      <c r="CU24" s="45">
        <v>5223865</v>
      </c>
      <c r="CV24" s="145">
        <v>144074</v>
      </c>
      <c r="CW24" s="143">
        <f t="shared" si="34"/>
        <v>957651</v>
      </c>
      <c r="CX24" s="190">
        <v>899921</v>
      </c>
      <c r="CY24" s="145">
        <v>57730</v>
      </c>
      <c r="CZ24" s="143">
        <f t="shared" si="35"/>
        <v>8843</v>
      </c>
      <c r="DA24" s="190">
        <v>7826</v>
      </c>
      <c r="DB24" s="145">
        <v>1017</v>
      </c>
      <c r="DC24" s="143">
        <f t="shared" si="36"/>
        <v>8280882</v>
      </c>
      <c r="DD24" s="190">
        <v>8017507</v>
      </c>
      <c r="DE24" s="145">
        <v>263375</v>
      </c>
      <c r="DF24" s="143">
        <f t="shared" si="37"/>
        <v>814336</v>
      </c>
      <c r="DG24" s="190">
        <v>749330</v>
      </c>
      <c r="DH24" s="145">
        <v>65006</v>
      </c>
      <c r="DI24" s="201"/>
      <c r="DJ24" s="224" t="s">
        <v>74</v>
      </c>
      <c r="DK24" s="219">
        <v>0</v>
      </c>
      <c r="DL24" s="216">
        <v>0</v>
      </c>
      <c r="DM24" s="227"/>
      <c r="DN24" s="224" t="s">
        <v>74</v>
      </c>
      <c r="DO24" s="219">
        <v>0</v>
      </c>
      <c r="DP24" s="57">
        <v>0</v>
      </c>
      <c r="DQ24" s="227"/>
      <c r="DR24" s="224" t="s">
        <v>74</v>
      </c>
      <c r="DS24" s="56">
        <v>0</v>
      </c>
      <c r="DT24" s="57">
        <v>0</v>
      </c>
      <c r="DU24" s="201"/>
      <c r="DV24" s="54">
        <f t="shared" si="42"/>
        <v>13923171</v>
      </c>
      <c r="DW24" s="208">
        <f t="shared" si="2"/>
        <v>10531694</v>
      </c>
      <c r="DX24" s="142">
        <f t="shared" si="3"/>
        <v>3391477</v>
      </c>
      <c r="DY24" s="205"/>
      <c r="DZ24" s="206">
        <f t="shared" si="38"/>
        <v>1468133</v>
      </c>
      <c r="EA24" s="144">
        <v>216669</v>
      </c>
      <c r="EB24" s="145">
        <v>1251464</v>
      </c>
      <c r="EC24" s="207">
        <f t="shared" si="39"/>
        <v>3132189</v>
      </c>
      <c r="ED24" s="189">
        <v>2548633</v>
      </c>
      <c r="EE24" s="145">
        <v>583556</v>
      </c>
      <c r="EF24" s="143">
        <f t="shared" si="40"/>
        <v>4125</v>
      </c>
      <c r="EG24" s="45">
        <v>0</v>
      </c>
      <c r="EH24" s="203">
        <v>4125</v>
      </c>
      <c r="EI24" s="3"/>
      <c r="EJ24" s="81"/>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row>
    <row r="25" spans="1:207" s="323" customFormat="1" ht="14.4" x14ac:dyDescent="0.3">
      <c r="A25" s="34"/>
      <c r="B25" s="33" t="s">
        <v>18</v>
      </c>
      <c r="C25" s="54">
        <f t="shared" ref="C25:C35" si="43">D25+E25</f>
        <v>5369081</v>
      </c>
      <c r="D25" s="38">
        <f>G25+J25</f>
        <v>1917345</v>
      </c>
      <c r="E25" s="315">
        <f>H25+K25</f>
        <v>3451736</v>
      </c>
      <c r="F25" s="143">
        <f t="shared" si="7"/>
        <v>2792501</v>
      </c>
      <c r="G25" s="190">
        <v>1444412</v>
      </c>
      <c r="H25" s="145">
        <v>1348089</v>
      </c>
      <c r="I25" s="143">
        <f t="shared" si="8"/>
        <v>2576580</v>
      </c>
      <c r="J25" s="190">
        <v>472933</v>
      </c>
      <c r="K25" s="145">
        <v>2103647</v>
      </c>
      <c r="L25" s="143">
        <f t="shared" si="0"/>
        <v>4658149</v>
      </c>
      <c r="M25" s="190">
        <f>P25+S25</f>
        <v>1917345</v>
      </c>
      <c r="N25" s="204">
        <f>Q25+T25</f>
        <v>2740804</v>
      </c>
      <c r="O25" s="143">
        <f t="shared" si="11"/>
        <v>2595509</v>
      </c>
      <c r="P25" s="190">
        <v>1444412</v>
      </c>
      <c r="Q25" s="145">
        <v>1151097</v>
      </c>
      <c r="R25" s="143">
        <f t="shared" si="12"/>
        <v>2062640</v>
      </c>
      <c r="S25" s="190">
        <v>472933</v>
      </c>
      <c r="T25" s="145">
        <v>1589707</v>
      </c>
      <c r="U25" s="143">
        <f t="shared" si="13"/>
        <v>186816</v>
      </c>
      <c r="V25" s="190">
        <v>11422</v>
      </c>
      <c r="W25" s="145">
        <v>175394</v>
      </c>
      <c r="X25" s="143">
        <f t="shared" si="14"/>
        <v>1875824</v>
      </c>
      <c r="Y25" s="190">
        <v>461511</v>
      </c>
      <c r="Z25" s="145">
        <v>1414313</v>
      </c>
      <c r="AA25" s="143">
        <f t="shared" si="15"/>
        <v>289538</v>
      </c>
      <c r="AB25" s="190">
        <v>247490</v>
      </c>
      <c r="AC25" s="145">
        <v>42048</v>
      </c>
      <c r="AD25" s="143">
        <f t="shared" si="16"/>
        <v>3255</v>
      </c>
      <c r="AE25" s="190">
        <v>3255</v>
      </c>
      <c r="AF25" s="43">
        <v>0</v>
      </c>
      <c r="AG25" s="143">
        <f t="shared" si="17"/>
        <v>1769847</v>
      </c>
      <c r="AH25" s="190">
        <v>222188</v>
      </c>
      <c r="AI25" s="145">
        <v>1547659</v>
      </c>
      <c r="AJ25" s="143" t="s">
        <v>74</v>
      </c>
      <c r="AK25" s="190" t="s">
        <v>74</v>
      </c>
      <c r="AL25" s="194" t="s">
        <v>74</v>
      </c>
      <c r="AM25" s="143">
        <f t="shared" si="19"/>
        <v>22669</v>
      </c>
      <c r="AN25" s="190">
        <v>7491</v>
      </c>
      <c r="AO25" s="145">
        <v>15178</v>
      </c>
      <c r="AP25" s="143">
        <f t="shared" si="20"/>
        <v>366070</v>
      </c>
      <c r="AQ25" s="190">
        <v>356331</v>
      </c>
      <c r="AR25" s="145">
        <v>9739</v>
      </c>
      <c r="AS25" s="143">
        <f t="shared" ref="AS25:AS47" si="44">AT25+AU25</f>
        <v>238130</v>
      </c>
      <c r="AT25" s="193">
        <v>0</v>
      </c>
      <c r="AU25" s="145">
        <f t="shared" ref="AU25:AU35" si="45">AX25+BA25</f>
        <v>238130</v>
      </c>
      <c r="AV25" s="143">
        <f t="shared" si="22"/>
        <v>196992</v>
      </c>
      <c r="AW25" s="193">
        <v>0</v>
      </c>
      <c r="AX25" s="145">
        <v>196992</v>
      </c>
      <c r="AY25" s="143">
        <f t="shared" si="23"/>
        <v>41138</v>
      </c>
      <c r="AZ25" s="193">
        <v>0</v>
      </c>
      <c r="BA25" s="145">
        <v>41138</v>
      </c>
      <c r="BB25" s="143">
        <f t="shared" si="24"/>
        <v>472802</v>
      </c>
      <c r="BC25" s="193">
        <v>0</v>
      </c>
      <c r="BD25" s="145">
        <v>472802</v>
      </c>
      <c r="BE25" s="192">
        <v>0</v>
      </c>
      <c r="BF25" s="193">
        <v>0</v>
      </c>
      <c r="BG25" s="194">
        <v>0</v>
      </c>
      <c r="BH25" s="143">
        <f t="shared" si="25"/>
        <v>472802</v>
      </c>
      <c r="BI25" s="193">
        <v>0</v>
      </c>
      <c r="BJ25" s="145">
        <v>472802</v>
      </c>
      <c r="BK25" s="202"/>
      <c r="BL25" s="200" t="s">
        <v>74</v>
      </c>
      <c r="BM25" s="56">
        <v>0</v>
      </c>
      <c r="BN25" s="213">
        <v>0</v>
      </c>
      <c r="BO25" s="205"/>
      <c r="BP25" s="54">
        <f t="shared" si="26"/>
        <v>8445808</v>
      </c>
      <c r="BQ25" s="38">
        <v>8082651</v>
      </c>
      <c r="BR25" s="39">
        <v>363157</v>
      </c>
      <c r="BS25" s="143">
        <f t="shared" si="27"/>
        <v>7661465</v>
      </c>
      <c r="BT25" s="190">
        <v>7378274</v>
      </c>
      <c r="BU25" s="145">
        <v>283191</v>
      </c>
      <c r="BV25" s="143">
        <f t="shared" si="28"/>
        <v>20431</v>
      </c>
      <c r="BW25" s="190">
        <v>20277</v>
      </c>
      <c r="BX25" s="145">
        <v>154</v>
      </c>
      <c r="BY25" s="143">
        <f t="shared" si="29"/>
        <v>784343</v>
      </c>
      <c r="BZ25" s="190">
        <v>704377</v>
      </c>
      <c r="CA25" s="145">
        <v>79966</v>
      </c>
      <c r="CB25" s="143">
        <f t="shared" si="30"/>
        <v>1991</v>
      </c>
      <c r="CC25" s="190">
        <v>1962</v>
      </c>
      <c r="CD25" s="145">
        <v>29</v>
      </c>
      <c r="CE25" s="192" t="s">
        <v>74</v>
      </c>
      <c r="CF25" s="193" t="s">
        <v>74</v>
      </c>
      <c r="CG25" s="194" t="s">
        <v>74</v>
      </c>
      <c r="CH25" s="192" t="s">
        <v>74</v>
      </c>
      <c r="CI25" s="193" t="s">
        <v>74</v>
      </c>
      <c r="CJ25" s="194" t="s">
        <v>74</v>
      </c>
      <c r="CK25" s="44">
        <f t="shared" si="1"/>
        <v>0</v>
      </c>
      <c r="CL25" s="134">
        <v>0</v>
      </c>
      <c r="CM25" s="43">
        <v>0</v>
      </c>
      <c r="CN25" s="143">
        <f t="shared" si="31"/>
        <v>7507327</v>
      </c>
      <c r="CO25" s="190">
        <v>7216612</v>
      </c>
      <c r="CP25" s="145">
        <v>290715</v>
      </c>
      <c r="CQ25" s="143">
        <f t="shared" si="32"/>
        <v>2252980</v>
      </c>
      <c r="CR25" s="144">
        <v>2124727</v>
      </c>
      <c r="CS25" s="145">
        <v>128253</v>
      </c>
      <c r="CT25" s="44">
        <f t="shared" si="33"/>
        <v>5254347</v>
      </c>
      <c r="CU25" s="45">
        <v>5091885</v>
      </c>
      <c r="CV25" s="145">
        <v>162462</v>
      </c>
      <c r="CW25" s="143">
        <f t="shared" si="34"/>
        <v>938481</v>
      </c>
      <c r="CX25" s="190">
        <v>866039</v>
      </c>
      <c r="CY25" s="145">
        <v>72442</v>
      </c>
      <c r="CZ25" s="143">
        <f t="shared" si="35"/>
        <v>9374</v>
      </c>
      <c r="DA25" s="190">
        <v>8315</v>
      </c>
      <c r="DB25" s="145">
        <v>1059</v>
      </c>
      <c r="DC25" s="143">
        <f t="shared" si="36"/>
        <v>7777982</v>
      </c>
      <c r="DD25" s="190">
        <v>7481865</v>
      </c>
      <c r="DE25" s="145">
        <v>296117</v>
      </c>
      <c r="DF25" s="143">
        <f t="shared" si="37"/>
        <v>667826</v>
      </c>
      <c r="DG25" s="190">
        <v>600786</v>
      </c>
      <c r="DH25" s="145">
        <v>67040</v>
      </c>
      <c r="DI25" s="201"/>
      <c r="DJ25" s="224" t="s">
        <v>74</v>
      </c>
      <c r="DK25" s="56">
        <v>0</v>
      </c>
      <c r="DL25" s="57">
        <v>0</v>
      </c>
      <c r="DM25" s="227"/>
      <c r="DN25" s="224" t="s">
        <v>74</v>
      </c>
      <c r="DO25" s="56">
        <v>0</v>
      </c>
      <c r="DP25" s="57">
        <v>0</v>
      </c>
      <c r="DQ25" s="227"/>
      <c r="DR25" s="224" t="s">
        <v>74</v>
      </c>
      <c r="DS25" s="56">
        <v>0</v>
      </c>
      <c r="DT25" s="57">
        <v>0</v>
      </c>
      <c r="DU25" s="201"/>
      <c r="DV25" s="54">
        <f t="shared" si="42"/>
        <v>13814889</v>
      </c>
      <c r="DW25" s="142">
        <f t="shared" si="2"/>
        <v>9999996</v>
      </c>
      <c r="DX25" s="142">
        <f t="shared" si="3"/>
        <v>3814893</v>
      </c>
      <c r="DY25" s="205"/>
      <c r="DZ25" s="143">
        <f t="shared" si="38"/>
        <v>1726206</v>
      </c>
      <c r="EA25" s="144">
        <v>223813</v>
      </c>
      <c r="EB25" s="145">
        <v>1502393</v>
      </c>
      <c r="EC25" s="143">
        <f t="shared" si="39"/>
        <v>2845559</v>
      </c>
      <c r="ED25" s="190">
        <v>2249854</v>
      </c>
      <c r="EE25" s="145">
        <v>595705</v>
      </c>
      <c r="EF25" s="143">
        <f t="shared" si="40"/>
        <v>4354</v>
      </c>
      <c r="EG25" s="45">
        <v>0</v>
      </c>
      <c r="EH25" s="203">
        <v>4354</v>
      </c>
      <c r="EI25" s="3"/>
      <c r="EJ25" s="81"/>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row>
    <row r="26" spans="1:207" s="323" customFormat="1" ht="14.4" x14ac:dyDescent="0.3">
      <c r="A26" s="34"/>
      <c r="B26" s="33" t="s">
        <v>19</v>
      </c>
      <c r="C26" s="54">
        <f t="shared" si="43"/>
        <v>5912906</v>
      </c>
      <c r="D26" s="38">
        <f t="shared" ref="D26:D35" si="46">G26+J26</f>
        <v>2085523</v>
      </c>
      <c r="E26" s="315">
        <f t="shared" ref="E26:E35" si="47">H26+K26</f>
        <v>3827383</v>
      </c>
      <c r="F26" s="143">
        <f t="shared" si="7"/>
        <v>3074045</v>
      </c>
      <c r="G26" s="190">
        <v>1556257</v>
      </c>
      <c r="H26" s="145">
        <v>1517788</v>
      </c>
      <c r="I26" s="143">
        <f t="shared" si="8"/>
        <v>2838861</v>
      </c>
      <c r="J26" s="190">
        <v>529266</v>
      </c>
      <c r="K26" s="145">
        <v>2309595</v>
      </c>
      <c r="L26" s="143">
        <f t="shared" si="0"/>
        <v>5178633</v>
      </c>
      <c r="M26" s="190">
        <f t="shared" ref="M26:M35" si="48">P26+S26</f>
        <v>2085523</v>
      </c>
      <c r="N26" s="204">
        <f t="shared" ref="N26:N35" si="49">Q26+T26</f>
        <v>3093110</v>
      </c>
      <c r="O26" s="143">
        <f t="shared" si="11"/>
        <v>2845779</v>
      </c>
      <c r="P26" s="190">
        <v>1556257</v>
      </c>
      <c r="Q26" s="145">
        <v>1289522</v>
      </c>
      <c r="R26" s="143">
        <f t="shared" si="12"/>
        <v>2332854</v>
      </c>
      <c r="S26" s="190">
        <v>529266</v>
      </c>
      <c r="T26" s="145">
        <v>1803588</v>
      </c>
      <c r="U26" s="143">
        <f t="shared" si="13"/>
        <v>208699</v>
      </c>
      <c r="V26" s="190">
        <v>20483</v>
      </c>
      <c r="W26" s="145">
        <v>188216</v>
      </c>
      <c r="X26" s="143">
        <f t="shared" si="14"/>
        <v>2124155</v>
      </c>
      <c r="Y26" s="190">
        <v>508783</v>
      </c>
      <c r="Z26" s="145">
        <v>1615372</v>
      </c>
      <c r="AA26" s="143">
        <f t="shared" si="15"/>
        <v>324198</v>
      </c>
      <c r="AB26" s="190">
        <v>274202</v>
      </c>
      <c r="AC26" s="145">
        <v>49996</v>
      </c>
      <c r="AD26" s="143">
        <f t="shared" si="16"/>
        <v>3440</v>
      </c>
      <c r="AE26" s="190">
        <v>3440</v>
      </c>
      <c r="AF26" s="43">
        <v>0</v>
      </c>
      <c r="AG26" s="143">
        <f t="shared" si="17"/>
        <v>2005216</v>
      </c>
      <c r="AH26" s="190">
        <v>251624</v>
      </c>
      <c r="AI26" s="145">
        <v>1753592</v>
      </c>
      <c r="AJ26" s="143" t="s">
        <v>74</v>
      </c>
      <c r="AK26" s="190" t="s">
        <v>74</v>
      </c>
      <c r="AL26" s="194" t="s">
        <v>74</v>
      </c>
      <c r="AM26" s="143">
        <f t="shared" si="19"/>
        <v>28712</v>
      </c>
      <c r="AN26" s="190">
        <v>7706</v>
      </c>
      <c r="AO26" s="145">
        <v>21006</v>
      </c>
      <c r="AP26" s="143">
        <f t="shared" si="20"/>
        <v>379330</v>
      </c>
      <c r="AQ26" s="190">
        <v>368192</v>
      </c>
      <c r="AR26" s="145">
        <v>11138</v>
      </c>
      <c r="AS26" s="143">
        <f t="shared" si="44"/>
        <v>271729</v>
      </c>
      <c r="AT26" s="193">
        <v>0</v>
      </c>
      <c r="AU26" s="145">
        <f t="shared" si="45"/>
        <v>271729</v>
      </c>
      <c r="AV26" s="143">
        <f t="shared" si="22"/>
        <v>228266</v>
      </c>
      <c r="AW26" s="193">
        <v>0</v>
      </c>
      <c r="AX26" s="145">
        <v>228266</v>
      </c>
      <c r="AY26" s="143">
        <f t="shared" si="23"/>
        <v>43463</v>
      </c>
      <c r="AZ26" s="193">
        <v>0</v>
      </c>
      <c r="BA26" s="145">
        <v>43463</v>
      </c>
      <c r="BB26" s="143">
        <f t="shared" si="24"/>
        <v>462544</v>
      </c>
      <c r="BC26" s="193">
        <v>0</v>
      </c>
      <c r="BD26" s="145">
        <v>462544</v>
      </c>
      <c r="BE26" s="192">
        <v>0</v>
      </c>
      <c r="BF26" s="193">
        <v>0</v>
      </c>
      <c r="BG26" s="194">
        <v>0</v>
      </c>
      <c r="BH26" s="143">
        <f t="shared" si="25"/>
        <v>462544</v>
      </c>
      <c r="BI26" s="193">
        <v>0</v>
      </c>
      <c r="BJ26" s="145">
        <v>462544</v>
      </c>
      <c r="BK26" s="202"/>
      <c r="BL26" s="200" t="s">
        <v>74</v>
      </c>
      <c r="BM26" s="56">
        <v>0</v>
      </c>
      <c r="BN26" s="213">
        <v>0</v>
      </c>
      <c r="BO26" s="205"/>
      <c r="BP26" s="54">
        <f t="shared" si="26"/>
        <v>10387386</v>
      </c>
      <c r="BQ26" s="38">
        <v>9917456</v>
      </c>
      <c r="BR26" s="39">
        <v>469930</v>
      </c>
      <c r="BS26" s="143">
        <f t="shared" si="27"/>
        <v>9353694</v>
      </c>
      <c r="BT26" s="190">
        <v>8995659</v>
      </c>
      <c r="BU26" s="145">
        <v>358035</v>
      </c>
      <c r="BV26" s="143">
        <f t="shared" si="28"/>
        <v>26248</v>
      </c>
      <c r="BW26" s="190">
        <v>26030</v>
      </c>
      <c r="BX26" s="145">
        <v>218</v>
      </c>
      <c r="BY26" s="143">
        <f t="shared" si="29"/>
        <v>1033692</v>
      </c>
      <c r="BZ26" s="190">
        <v>921797</v>
      </c>
      <c r="CA26" s="145">
        <v>111895</v>
      </c>
      <c r="CB26" s="143">
        <f t="shared" si="30"/>
        <v>2646</v>
      </c>
      <c r="CC26" s="190">
        <v>2598</v>
      </c>
      <c r="CD26" s="145">
        <v>48</v>
      </c>
      <c r="CE26" s="192" t="s">
        <v>74</v>
      </c>
      <c r="CF26" s="193" t="s">
        <v>74</v>
      </c>
      <c r="CG26" s="194" t="s">
        <v>74</v>
      </c>
      <c r="CH26" s="192" t="s">
        <v>74</v>
      </c>
      <c r="CI26" s="193" t="s">
        <v>74</v>
      </c>
      <c r="CJ26" s="194" t="s">
        <v>74</v>
      </c>
      <c r="CK26" s="44">
        <f t="shared" si="1"/>
        <v>0</v>
      </c>
      <c r="CL26" s="134">
        <v>0</v>
      </c>
      <c r="CM26" s="43">
        <v>0</v>
      </c>
      <c r="CN26" s="143">
        <f t="shared" si="31"/>
        <v>9371231</v>
      </c>
      <c r="CO26" s="190">
        <v>8989906</v>
      </c>
      <c r="CP26" s="145">
        <v>381325</v>
      </c>
      <c r="CQ26" s="143">
        <f t="shared" si="32"/>
        <v>3034900</v>
      </c>
      <c r="CR26" s="144">
        <v>2860652</v>
      </c>
      <c r="CS26" s="145">
        <v>174248</v>
      </c>
      <c r="CT26" s="44">
        <f t="shared" si="33"/>
        <v>6336331</v>
      </c>
      <c r="CU26" s="45">
        <v>6129254</v>
      </c>
      <c r="CV26" s="145">
        <v>207077</v>
      </c>
      <c r="CW26" s="143">
        <f t="shared" si="34"/>
        <v>1016155</v>
      </c>
      <c r="CX26" s="190">
        <v>927550</v>
      </c>
      <c r="CY26" s="145">
        <v>88605</v>
      </c>
      <c r="CZ26" s="143">
        <f t="shared" si="35"/>
        <v>10570</v>
      </c>
      <c r="DA26" s="190">
        <v>9234</v>
      </c>
      <c r="DB26" s="145">
        <v>1336</v>
      </c>
      <c r="DC26" s="143">
        <f t="shared" si="36"/>
        <v>9531689</v>
      </c>
      <c r="DD26" s="190">
        <v>9147401</v>
      </c>
      <c r="DE26" s="145">
        <v>384288</v>
      </c>
      <c r="DF26" s="143">
        <f t="shared" si="37"/>
        <v>855697</v>
      </c>
      <c r="DG26" s="190">
        <v>770055</v>
      </c>
      <c r="DH26" s="145">
        <v>85642</v>
      </c>
      <c r="DI26" s="201"/>
      <c r="DJ26" s="224" t="s">
        <v>74</v>
      </c>
      <c r="DK26" s="56">
        <v>0</v>
      </c>
      <c r="DL26" s="57">
        <v>0</v>
      </c>
      <c r="DM26" s="227"/>
      <c r="DN26" s="224" t="s">
        <v>74</v>
      </c>
      <c r="DO26" s="56">
        <v>0</v>
      </c>
      <c r="DP26" s="57">
        <v>0</v>
      </c>
      <c r="DQ26" s="227"/>
      <c r="DR26" s="224" t="s">
        <v>74</v>
      </c>
      <c r="DS26" s="56">
        <v>0</v>
      </c>
      <c r="DT26" s="57">
        <v>0</v>
      </c>
      <c r="DU26" s="201"/>
      <c r="DV26" s="54">
        <f t="shared" si="42"/>
        <v>16300292</v>
      </c>
      <c r="DW26" s="142">
        <f t="shared" si="2"/>
        <v>12002979</v>
      </c>
      <c r="DX26" s="142">
        <f t="shared" si="3"/>
        <v>4297313</v>
      </c>
      <c r="DY26" s="205"/>
      <c r="DZ26" s="143">
        <f t="shared" si="38"/>
        <v>1909025</v>
      </c>
      <c r="EA26" s="144">
        <v>226737</v>
      </c>
      <c r="EB26" s="145">
        <v>1682288</v>
      </c>
      <c r="EC26" s="143">
        <f t="shared" si="39"/>
        <v>2917994</v>
      </c>
      <c r="ED26" s="190">
        <v>2330299</v>
      </c>
      <c r="EE26" s="145">
        <v>587695</v>
      </c>
      <c r="EF26" s="143">
        <f t="shared" si="40"/>
        <v>4914</v>
      </c>
      <c r="EG26" s="45">
        <v>0</v>
      </c>
      <c r="EH26" s="203">
        <v>4914</v>
      </c>
      <c r="EI26" s="3"/>
      <c r="EJ26" s="81"/>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row>
    <row r="27" spans="1:207" s="323" customFormat="1" ht="14.4" x14ac:dyDescent="0.3">
      <c r="A27" s="34"/>
      <c r="B27" s="33" t="s">
        <v>20</v>
      </c>
      <c r="C27" s="54">
        <f t="shared" si="43"/>
        <v>5529080</v>
      </c>
      <c r="D27" s="38">
        <f t="shared" si="46"/>
        <v>1896418</v>
      </c>
      <c r="E27" s="315">
        <f t="shared" si="47"/>
        <v>3632662</v>
      </c>
      <c r="F27" s="143">
        <f t="shared" si="7"/>
        <v>2818846</v>
      </c>
      <c r="G27" s="190">
        <v>1415980</v>
      </c>
      <c r="H27" s="145">
        <v>1402866</v>
      </c>
      <c r="I27" s="143">
        <f t="shared" si="8"/>
        <v>2710234</v>
      </c>
      <c r="J27" s="190">
        <v>480438</v>
      </c>
      <c r="K27" s="145">
        <v>2229796</v>
      </c>
      <c r="L27" s="143">
        <f t="shared" si="0"/>
        <v>4811100</v>
      </c>
      <c r="M27" s="190">
        <f t="shared" si="48"/>
        <v>1896418</v>
      </c>
      <c r="N27" s="204">
        <f t="shared" si="49"/>
        <v>2914682</v>
      </c>
      <c r="O27" s="143">
        <f t="shared" si="11"/>
        <v>2609618</v>
      </c>
      <c r="P27" s="190">
        <v>1415980</v>
      </c>
      <c r="Q27" s="145">
        <v>1193638</v>
      </c>
      <c r="R27" s="143">
        <f t="shared" si="12"/>
        <v>2201482</v>
      </c>
      <c r="S27" s="190">
        <v>480438</v>
      </c>
      <c r="T27" s="145">
        <v>1721044</v>
      </c>
      <c r="U27" s="143">
        <f t="shared" si="13"/>
        <v>191348</v>
      </c>
      <c r="V27" s="190">
        <v>10407</v>
      </c>
      <c r="W27" s="145">
        <v>180941</v>
      </c>
      <c r="X27" s="143">
        <f t="shared" si="14"/>
        <v>2010134</v>
      </c>
      <c r="Y27" s="190">
        <v>470031</v>
      </c>
      <c r="Z27" s="145">
        <v>1540103</v>
      </c>
      <c r="AA27" s="143">
        <f t="shared" si="15"/>
        <v>299394</v>
      </c>
      <c r="AB27" s="190">
        <v>253636</v>
      </c>
      <c r="AC27" s="145">
        <v>45758</v>
      </c>
      <c r="AD27" s="143">
        <f t="shared" si="16"/>
        <v>3149</v>
      </c>
      <c r="AE27" s="190">
        <v>3149</v>
      </c>
      <c r="AF27" s="43">
        <v>0</v>
      </c>
      <c r="AG27" s="143">
        <f t="shared" si="17"/>
        <v>1898939</v>
      </c>
      <c r="AH27" s="190">
        <v>223653</v>
      </c>
      <c r="AI27" s="145">
        <v>1675286</v>
      </c>
      <c r="AJ27" s="143" t="s">
        <v>74</v>
      </c>
      <c r="AK27" s="190" t="s">
        <v>74</v>
      </c>
      <c r="AL27" s="194" t="s">
        <v>74</v>
      </c>
      <c r="AM27" s="143">
        <f t="shared" si="19"/>
        <v>23444</v>
      </c>
      <c r="AN27" s="190">
        <v>8251</v>
      </c>
      <c r="AO27" s="145">
        <v>15193</v>
      </c>
      <c r="AP27" s="143">
        <f t="shared" si="20"/>
        <v>378565</v>
      </c>
      <c r="AQ27" s="190">
        <v>368812</v>
      </c>
      <c r="AR27" s="145">
        <v>9753</v>
      </c>
      <c r="AS27" s="143">
        <f t="shared" si="44"/>
        <v>250844</v>
      </c>
      <c r="AT27" s="193">
        <v>0</v>
      </c>
      <c r="AU27" s="145">
        <f t="shared" si="45"/>
        <v>250844</v>
      </c>
      <c r="AV27" s="143">
        <f t="shared" si="22"/>
        <v>209228</v>
      </c>
      <c r="AW27" s="193">
        <v>0</v>
      </c>
      <c r="AX27" s="145">
        <v>209228</v>
      </c>
      <c r="AY27" s="143">
        <f t="shared" si="23"/>
        <v>41616</v>
      </c>
      <c r="AZ27" s="193">
        <v>0</v>
      </c>
      <c r="BA27" s="145">
        <v>41616</v>
      </c>
      <c r="BB27" s="143">
        <f t="shared" si="24"/>
        <v>467136</v>
      </c>
      <c r="BC27" s="193">
        <v>0</v>
      </c>
      <c r="BD27" s="145">
        <v>467136</v>
      </c>
      <c r="BE27" s="192">
        <v>0</v>
      </c>
      <c r="BF27" s="193">
        <v>0</v>
      </c>
      <c r="BG27" s="194">
        <v>0</v>
      </c>
      <c r="BH27" s="143">
        <f t="shared" si="25"/>
        <v>467136</v>
      </c>
      <c r="BI27" s="193">
        <v>0</v>
      </c>
      <c r="BJ27" s="145">
        <v>467136</v>
      </c>
      <c r="BK27" s="202"/>
      <c r="BL27" s="200" t="s">
        <v>74</v>
      </c>
      <c r="BM27" s="56">
        <v>0</v>
      </c>
      <c r="BN27" s="57">
        <v>0</v>
      </c>
      <c r="BO27" s="205"/>
      <c r="BP27" s="54">
        <f t="shared" si="26"/>
        <v>9948308</v>
      </c>
      <c r="BQ27" s="38">
        <v>9522959</v>
      </c>
      <c r="BR27" s="39">
        <v>425349</v>
      </c>
      <c r="BS27" s="143">
        <f t="shared" si="27"/>
        <v>8974693</v>
      </c>
      <c r="BT27" s="190">
        <v>8650871</v>
      </c>
      <c r="BU27" s="145">
        <v>323822</v>
      </c>
      <c r="BV27" s="143">
        <f t="shared" si="28"/>
        <v>27160</v>
      </c>
      <c r="BW27" s="190">
        <v>26886</v>
      </c>
      <c r="BX27" s="145">
        <v>274</v>
      </c>
      <c r="BY27" s="143">
        <f t="shared" si="29"/>
        <v>973615</v>
      </c>
      <c r="BZ27" s="190">
        <v>872088</v>
      </c>
      <c r="CA27" s="145">
        <v>101527</v>
      </c>
      <c r="CB27" s="143">
        <f t="shared" si="30"/>
        <v>2594</v>
      </c>
      <c r="CC27" s="190">
        <v>2554</v>
      </c>
      <c r="CD27" s="145">
        <v>40</v>
      </c>
      <c r="CE27" s="192" t="s">
        <v>74</v>
      </c>
      <c r="CF27" s="193" t="s">
        <v>74</v>
      </c>
      <c r="CG27" s="194" t="s">
        <v>74</v>
      </c>
      <c r="CH27" s="192" t="s">
        <v>74</v>
      </c>
      <c r="CI27" s="193" t="s">
        <v>74</v>
      </c>
      <c r="CJ27" s="194" t="s">
        <v>74</v>
      </c>
      <c r="CK27" s="44">
        <f t="shared" ref="CK27:CK41" si="50">CL27+CM27</f>
        <v>0</v>
      </c>
      <c r="CL27" s="134">
        <v>0</v>
      </c>
      <c r="CM27" s="43">
        <v>0</v>
      </c>
      <c r="CN27" s="143">
        <f t="shared" si="31"/>
        <v>9022901</v>
      </c>
      <c r="CO27" s="190">
        <v>8669516</v>
      </c>
      <c r="CP27" s="145">
        <v>353385</v>
      </c>
      <c r="CQ27" s="143">
        <f t="shared" si="32"/>
        <v>2950131</v>
      </c>
      <c r="CR27" s="144">
        <v>2789686</v>
      </c>
      <c r="CS27" s="145">
        <v>160445</v>
      </c>
      <c r="CT27" s="44">
        <f t="shared" si="33"/>
        <v>6072770</v>
      </c>
      <c r="CU27" s="45">
        <v>5879830</v>
      </c>
      <c r="CV27" s="145">
        <v>192940</v>
      </c>
      <c r="CW27" s="143">
        <f t="shared" si="34"/>
        <v>925408</v>
      </c>
      <c r="CX27" s="190">
        <v>853443</v>
      </c>
      <c r="CY27" s="145">
        <v>71965</v>
      </c>
      <c r="CZ27" s="143">
        <f t="shared" si="35"/>
        <v>9553</v>
      </c>
      <c r="DA27" s="190">
        <v>8394</v>
      </c>
      <c r="DB27" s="145">
        <v>1159</v>
      </c>
      <c r="DC27" s="143">
        <f t="shared" si="36"/>
        <v>9094448</v>
      </c>
      <c r="DD27" s="190">
        <v>8752251</v>
      </c>
      <c r="DE27" s="145">
        <v>342197</v>
      </c>
      <c r="DF27" s="143">
        <f t="shared" si="37"/>
        <v>853860</v>
      </c>
      <c r="DG27" s="190">
        <v>770708</v>
      </c>
      <c r="DH27" s="145">
        <v>83152</v>
      </c>
      <c r="DI27" s="201"/>
      <c r="DJ27" s="224" t="s">
        <v>74</v>
      </c>
      <c r="DK27" s="56">
        <v>0</v>
      </c>
      <c r="DL27" s="57">
        <v>0</v>
      </c>
      <c r="DM27" s="227"/>
      <c r="DN27" s="224" t="s">
        <v>74</v>
      </c>
      <c r="DO27" s="56">
        <v>0</v>
      </c>
      <c r="DP27" s="57">
        <v>0</v>
      </c>
      <c r="DQ27" s="227"/>
      <c r="DR27" s="224" t="s">
        <v>74</v>
      </c>
      <c r="DS27" s="56">
        <v>0</v>
      </c>
      <c r="DT27" s="57">
        <v>0</v>
      </c>
      <c r="DU27" s="201"/>
      <c r="DV27" s="54">
        <f t="shared" ref="DV27:DV47" si="51">DW27+DX27</f>
        <v>15477388</v>
      </c>
      <c r="DW27" s="142">
        <f t="shared" si="2"/>
        <v>11419377</v>
      </c>
      <c r="DX27" s="142">
        <f t="shared" si="3"/>
        <v>4058011</v>
      </c>
      <c r="DY27" s="205"/>
      <c r="DZ27" s="143">
        <f t="shared" si="38"/>
        <v>1836398</v>
      </c>
      <c r="EA27" s="144">
        <v>226084</v>
      </c>
      <c r="EB27" s="145">
        <v>1610314</v>
      </c>
      <c r="EC27" s="143">
        <f t="shared" si="39"/>
        <v>2820982</v>
      </c>
      <c r="ED27" s="190">
        <v>2268454</v>
      </c>
      <c r="EE27" s="145">
        <v>552528</v>
      </c>
      <c r="EF27" s="143">
        <f t="shared" si="40"/>
        <v>4310</v>
      </c>
      <c r="EG27" s="45">
        <v>0</v>
      </c>
      <c r="EH27" s="203">
        <v>4310</v>
      </c>
      <c r="EI27" s="3"/>
      <c r="EJ27" s="81"/>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row>
    <row r="28" spans="1:207" s="326" customFormat="1" ht="14.4" x14ac:dyDescent="0.3">
      <c r="A28" s="34"/>
      <c r="B28" s="33" t="s">
        <v>60</v>
      </c>
      <c r="C28" s="54">
        <f t="shared" si="43"/>
        <v>5616677</v>
      </c>
      <c r="D28" s="38">
        <f t="shared" si="46"/>
        <v>1945096</v>
      </c>
      <c r="E28" s="315">
        <f t="shared" si="47"/>
        <v>3671581</v>
      </c>
      <c r="F28" s="40">
        <f t="shared" si="7"/>
        <v>2886778</v>
      </c>
      <c r="G28" s="133">
        <v>1454825</v>
      </c>
      <c r="H28" s="42">
        <v>1431953</v>
      </c>
      <c r="I28" s="40">
        <f t="shared" si="8"/>
        <v>2729899</v>
      </c>
      <c r="J28" s="41">
        <v>490271</v>
      </c>
      <c r="K28" s="42">
        <v>2239628</v>
      </c>
      <c r="L28" s="40">
        <f t="shared" si="0"/>
        <v>4845680</v>
      </c>
      <c r="M28" s="190">
        <f t="shared" si="48"/>
        <v>1945096</v>
      </c>
      <c r="N28" s="204">
        <f t="shared" si="49"/>
        <v>2900584</v>
      </c>
      <c r="O28" s="40">
        <f t="shared" si="11"/>
        <v>2653462</v>
      </c>
      <c r="P28" s="41">
        <v>1454825</v>
      </c>
      <c r="Q28" s="42">
        <v>1198637</v>
      </c>
      <c r="R28" s="40">
        <f t="shared" si="12"/>
        <v>2192218</v>
      </c>
      <c r="S28" s="41">
        <v>490271</v>
      </c>
      <c r="T28" s="42">
        <v>1701947</v>
      </c>
      <c r="U28" s="40">
        <f t="shared" si="13"/>
        <v>186720</v>
      </c>
      <c r="V28" s="41">
        <v>9392</v>
      </c>
      <c r="W28" s="42">
        <v>177328</v>
      </c>
      <c r="X28" s="40">
        <f t="shared" si="14"/>
        <v>2005498</v>
      </c>
      <c r="Y28" s="41">
        <v>480879</v>
      </c>
      <c r="Z28" s="42">
        <v>1524619</v>
      </c>
      <c r="AA28" s="40">
        <f t="shared" si="15"/>
        <v>310259</v>
      </c>
      <c r="AB28" s="41">
        <v>262451</v>
      </c>
      <c r="AC28" s="42">
        <v>47808</v>
      </c>
      <c r="AD28" s="40">
        <f t="shared" si="16"/>
        <v>3033</v>
      </c>
      <c r="AE28" s="133">
        <v>3033</v>
      </c>
      <c r="AF28" s="43">
        <v>0</v>
      </c>
      <c r="AG28" s="40">
        <f t="shared" si="17"/>
        <v>1878926</v>
      </c>
      <c r="AH28" s="41">
        <v>224787</v>
      </c>
      <c r="AI28" s="42">
        <v>1654139</v>
      </c>
      <c r="AJ28" s="143" t="s">
        <v>74</v>
      </c>
      <c r="AK28" s="193" t="s">
        <v>74</v>
      </c>
      <c r="AL28" s="194" t="s">
        <v>74</v>
      </c>
      <c r="AM28" s="40">
        <f t="shared" si="19"/>
        <v>18657</v>
      </c>
      <c r="AN28" s="41">
        <v>6009</v>
      </c>
      <c r="AO28" s="42">
        <v>12648</v>
      </c>
      <c r="AP28" s="40">
        <f t="shared" si="20"/>
        <v>390103</v>
      </c>
      <c r="AQ28" s="41">
        <v>377370</v>
      </c>
      <c r="AR28" s="42">
        <v>12733</v>
      </c>
      <c r="AS28" s="40">
        <f t="shared" si="44"/>
        <v>276377</v>
      </c>
      <c r="AT28" s="193">
        <v>0</v>
      </c>
      <c r="AU28" s="42">
        <f t="shared" si="45"/>
        <v>276377</v>
      </c>
      <c r="AV28" s="143">
        <f t="shared" si="22"/>
        <v>233316</v>
      </c>
      <c r="AW28" s="193">
        <v>0</v>
      </c>
      <c r="AX28" s="42">
        <v>233316</v>
      </c>
      <c r="AY28" s="40">
        <f t="shared" si="23"/>
        <v>43061</v>
      </c>
      <c r="AZ28" s="193">
        <v>0</v>
      </c>
      <c r="BA28" s="42">
        <v>43061</v>
      </c>
      <c r="BB28" s="40">
        <f t="shared" si="24"/>
        <v>494620</v>
      </c>
      <c r="BC28" s="193">
        <v>0</v>
      </c>
      <c r="BD28" s="42">
        <v>494620</v>
      </c>
      <c r="BE28" s="192">
        <v>0</v>
      </c>
      <c r="BF28" s="193">
        <v>0</v>
      </c>
      <c r="BG28" s="194">
        <v>0</v>
      </c>
      <c r="BH28" s="40">
        <f t="shared" si="25"/>
        <v>494620</v>
      </c>
      <c r="BI28" s="193">
        <v>0</v>
      </c>
      <c r="BJ28" s="139">
        <v>494620</v>
      </c>
      <c r="BK28" s="137"/>
      <c r="BL28" s="200" t="s">
        <v>74</v>
      </c>
      <c r="BM28" s="56">
        <v>0</v>
      </c>
      <c r="BN28" s="217">
        <v>0</v>
      </c>
      <c r="BO28" s="137"/>
      <c r="BP28" s="54">
        <f t="shared" si="26"/>
        <v>10971688</v>
      </c>
      <c r="BQ28" s="38">
        <v>10498319</v>
      </c>
      <c r="BR28" s="39">
        <v>473369</v>
      </c>
      <c r="BS28" s="40">
        <f t="shared" si="27"/>
        <v>9908961</v>
      </c>
      <c r="BT28" s="133">
        <v>9552926</v>
      </c>
      <c r="BU28" s="42">
        <v>356035</v>
      </c>
      <c r="BV28" s="143">
        <f t="shared" si="28"/>
        <v>30610</v>
      </c>
      <c r="BW28" s="41">
        <v>30310</v>
      </c>
      <c r="BX28" s="42">
        <v>300</v>
      </c>
      <c r="BY28" s="40">
        <f t="shared" si="29"/>
        <v>1062727</v>
      </c>
      <c r="BZ28" s="133">
        <v>945393</v>
      </c>
      <c r="CA28" s="42">
        <v>117334</v>
      </c>
      <c r="CB28" s="40">
        <f t="shared" si="30"/>
        <v>3129</v>
      </c>
      <c r="CC28" s="133">
        <v>3077</v>
      </c>
      <c r="CD28" s="42">
        <v>52</v>
      </c>
      <c r="CE28" s="192" t="s">
        <v>74</v>
      </c>
      <c r="CF28" s="193" t="s">
        <v>74</v>
      </c>
      <c r="CG28" s="194" t="s">
        <v>74</v>
      </c>
      <c r="CH28" s="192" t="s">
        <v>74</v>
      </c>
      <c r="CI28" s="193" t="s">
        <v>74</v>
      </c>
      <c r="CJ28" s="194" t="s">
        <v>74</v>
      </c>
      <c r="CK28" s="44">
        <f t="shared" si="50"/>
        <v>0</v>
      </c>
      <c r="CL28" s="134">
        <v>0</v>
      </c>
      <c r="CM28" s="43">
        <v>0</v>
      </c>
      <c r="CN28" s="40">
        <f t="shared" si="31"/>
        <v>10022041</v>
      </c>
      <c r="CO28" s="133">
        <v>9620849</v>
      </c>
      <c r="CP28" s="42">
        <v>401192</v>
      </c>
      <c r="CQ28" s="40">
        <f t="shared" si="32"/>
        <v>3228303</v>
      </c>
      <c r="CR28" s="41">
        <v>3047354</v>
      </c>
      <c r="CS28" s="42">
        <v>180949</v>
      </c>
      <c r="CT28" s="44">
        <f t="shared" si="33"/>
        <v>6793738</v>
      </c>
      <c r="CU28" s="45">
        <v>6573495</v>
      </c>
      <c r="CV28" s="212">
        <v>220243</v>
      </c>
      <c r="CW28" s="40">
        <f t="shared" si="34"/>
        <v>949647</v>
      </c>
      <c r="CX28" s="41">
        <v>877470</v>
      </c>
      <c r="CY28" s="42">
        <v>72177</v>
      </c>
      <c r="CZ28" s="40">
        <f t="shared" si="35"/>
        <v>9930</v>
      </c>
      <c r="DA28" s="41">
        <v>8759</v>
      </c>
      <c r="DB28" s="42">
        <v>1171</v>
      </c>
      <c r="DC28" s="40">
        <f t="shared" si="36"/>
        <v>9966947</v>
      </c>
      <c r="DD28" s="41">
        <v>9593172</v>
      </c>
      <c r="DE28" s="42">
        <v>373775</v>
      </c>
      <c r="DF28" s="40">
        <f t="shared" si="37"/>
        <v>1004741</v>
      </c>
      <c r="DG28" s="41">
        <v>905147</v>
      </c>
      <c r="DH28" s="42">
        <v>99594</v>
      </c>
      <c r="DI28" s="50"/>
      <c r="DJ28" s="224" t="s">
        <v>74</v>
      </c>
      <c r="DK28" s="56">
        <v>0</v>
      </c>
      <c r="DL28" s="57">
        <v>0</v>
      </c>
      <c r="DM28" s="51"/>
      <c r="DN28" s="224" t="s">
        <v>74</v>
      </c>
      <c r="DO28" s="56">
        <v>0</v>
      </c>
      <c r="DP28" s="57">
        <v>0</v>
      </c>
      <c r="DQ28" s="50"/>
      <c r="DR28" s="224" t="s">
        <v>74</v>
      </c>
      <c r="DS28" s="56">
        <v>0</v>
      </c>
      <c r="DT28" s="57">
        <v>0</v>
      </c>
      <c r="DU28" s="50"/>
      <c r="DV28" s="54">
        <f t="shared" si="51"/>
        <v>16588365</v>
      </c>
      <c r="DW28" s="38">
        <f t="shared" si="2"/>
        <v>12443415</v>
      </c>
      <c r="DX28" s="39">
        <f t="shared" si="3"/>
        <v>4144950</v>
      </c>
      <c r="DY28" s="46"/>
      <c r="DZ28" s="40">
        <f t="shared" si="38"/>
        <v>1799068</v>
      </c>
      <c r="EA28" s="41">
        <v>224691</v>
      </c>
      <c r="EB28" s="42">
        <v>1574377</v>
      </c>
      <c r="EC28" s="40">
        <f t="shared" si="39"/>
        <v>2861039</v>
      </c>
      <c r="ED28" s="41">
        <v>2323967</v>
      </c>
      <c r="EE28" s="42">
        <v>537072</v>
      </c>
      <c r="EF28" s="40">
        <f t="shared" si="40"/>
        <v>4330</v>
      </c>
      <c r="EG28" s="45">
        <v>0</v>
      </c>
      <c r="EH28" s="52">
        <v>4330</v>
      </c>
      <c r="EI28" s="149"/>
      <c r="EJ28" s="81"/>
      <c r="EK28" s="149"/>
      <c r="EL28" s="149"/>
      <c r="EM28" s="149"/>
      <c r="EN28" s="149"/>
      <c r="EO28" s="149"/>
      <c r="EP28" s="149"/>
      <c r="EQ28" s="149"/>
      <c r="ER28" s="149"/>
      <c r="ES28" s="149"/>
      <c r="ET28" s="149"/>
      <c r="EU28" s="149"/>
      <c r="EV28" s="149"/>
      <c r="EW28" s="149"/>
      <c r="EX28" s="149"/>
      <c r="EY28" s="149"/>
      <c r="EZ28" s="149"/>
      <c r="FA28" s="149"/>
      <c r="FB28" s="149"/>
      <c r="FC28" s="149"/>
      <c r="FD28" s="149"/>
      <c r="FE28" s="149"/>
      <c r="FF28" s="149"/>
      <c r="FG28" s="149"/>
      <c r="FH28" s="149"/>
      <c r="FI28" s="149"/>
      <c r="FJ28" s="149"/>
      <c r="FK28" s="149"/>
      <c r="FL28" s="149"/>
      <c r="FM28" s="149"/>
      <c r="FN28" s="149"/>
      <c r="FO28" s="149"/>
      <c r="FP28" s="149"/>
      <c r="FQ28" s="149"/>
      <c r="FR28" s="149"/>
      <c r="FS28" s="149"/>
      <c r="FT28" s="149"/>
      <c r="FU28" s="149"/>
      <c r="FV28" s="149"/>
      <c r="FW28" s="149"/>
      <c r="FX28" s="149"/>
      <c r="FY28" s="149"/>
      <c r="FZ28" s="149"/>
      <c r="GA28" s="149"/>
      <c r="GB28" s="149"/>
      <c r="GC28" s="149"/>
      <c r="GD28" s="149"/>
      <c r="GE28" s="149"/>
      <c r="GF28" s="149"/>
      <c r="GG28" s="149"/>
      <c r="GH28" s="149"/>
      <c r="GI28" s="149"/>
      <c r="GJ28" s="149"/>
      <c r="GK28" s="149"/>
      <c r="GL28" s="149"/>
      <c r="GM28" s="149"/>
      <c r="GN28" s="149"/>
      <c r="GO28" s="149"/>
      <c r="GP28" s="149"/>
      <c r="GQ28" s="149"/>
      <c r="GR28" s="149"/>
      <c r="GS28" s="149"/>
      <c r="GT28" s="149"/>
      <c r="GU28" s="149"/>
      <c r="GV28" s="149"/>
      <c r="GW28" s="149"/>
      <c r="GX28" s="149"/>
      <c r="GY28" s="149"/>
    </row>
    <row r="29" spans="1:207" s="326" customFormat="1" ht="14.4" x14ac:dyDescent="0.3">
      <c r="A29" s="34"/>
      <c r="B29" s="33" t="s">
        <v>21</v>
      </c>
      <c r="C29" s="54">
        <f t="shared" si="43"/>
        <v>5669880</v>
      </c>
      <c r="D29" s="38">
        <f t="shared" si="46"/>
        <v>1970678</v>
      </c>
      <c r="E29" s="315">
        <f t="shared" si="47"/>
        <v>3699202</v>
      </c>
      <c r="F29" s="40">
        <f t="shared" si="7"/>
        <v>2926020</v>
      </c>
      <c r="G29" s="41">
        <v>1485604</v>
      </c>
      <c r="H29" s="42">
        <v>1440416</v>
      </c>
      <c r="I29" s="40">
        <f t="shared" si="8"/>
        <v>2743860</v>
      </c>
      <c r="J29" s="41">
        <v>485074</v>
      </c>
      <c r="K29" s="42">
        <v>2258786</v>
      </c>
      <c r="L29" s="40">
        <f t="shared" si="0"/>
        <v>4921409</v>
      </c>
      <c r="M29" s="190">
        <f t="shared" si="48"/>
        <v>1970678</v>
      </c>
      <c r="N29" s="204">
        <f t="shared" si="49"/>
        <v>2950731</v>
      </c>
      <c r="O29" s="40">
        <f t="shared" si="11"/>
        <v>2692416</v>
      </c>
      <c r="P29" s="41">
        <v>1485604</v>
      </c>
      <c r="Q29" s="42">
        <v>1206812</v>
      </c>
      <c r="R29" s="40">
        <f t="shared" si="12"/>
        <v>2228993</v>
      </c>
      <c r="S29" s="41">
        <v>485074</v>
      </c>
      <c r="T29" s="42">
        <v>1743919</v>
      </c>
      <c r="U29" s="40">
        <f t="shared" si="13"/>
        <v>180646</v>
      </c>
      <c r="V29" s="41">
        <v>7951</v>
      </c>
      <c r="W29" s="42">
        <v>172695</v>
      </c>
      <c r="X29" s="40">
        <f t="shared" si="14"/>
        <v>2048347</v>
      </c>
      <c r="Y29" s="41">
        <v>477123</v>
      </c>
      <c r="Z29" s="42">
        <v>1571224</v>
      </c>
      <c r="AA29" s="40">
        <f t="shared" si="15"/>
        <v>310196</v>
      </c>
      <c r="AB29" s="41">
        <v>260832</v>
      </c>
      <c r="AC29" s="42">
        <v>49364</v>
      </c>
      <c r="AD29" s="40">
        <f t="shared" si="16"/>
        <v>3102</v>
      </c>
      <c r="AE29" s="41">
        <v>3102</v>
      </c>
      <c r="AF29" s="43">
        <v>0</v>
      </c>
      <c r="AG29" s="40">
        <f t="shared" si="17"/>
        <v>1915695</v>
      </c>
      <c r="AH29" s="41">
        <v>221140</v>
      </c>
      <c r="AI29" s="42">
        <v>1694555</v>
      </c>
      <c r="AJ29" s="143" t="s">
        <v>74</v>
      </c>
      <c r="AK29" s="193" t="s">
        <v>74</v>
      </c>
      <c r="AL29" s="194" t="s">
        <v>74</v>
      </c>
      <c r="AM29" s="40">
        <f t="shared" si="19"/>
        <v>30717</v>
      </c>
      <c r="AN29" s="41">
        <v>8053</v>
      </c>
      <c r="AO29" s="42">
        <v>22664</v>
      </c>
      <c r="AP29" s="40">
        <f t="shared" si="20"/>
        <v>380043</v>
      </c>
      <c r="AQ29" s="41">
        <v>368026</v>
      </c>
      <c r="AR29" s="42">
        <v>12017</v>
      </c>
      <c r="AS29" s="40">
        <f t="shared" si="44"/>
        <v>277973</v>
      </c>
      <c r="AT29" s="193">
        <v>0</v>
      </c>
      <c r="AU29" s="42">
        <f t="shared" si="45"/>
        <v>277973</v>
      </c>
      <c r="AV29" s="143">
        <f t="shared" si="22"/>
        <v>233604</v>
      </c>
      <c r="AW29" s="193">
        <v>0</v>
      </c>
      <c r="AX29" s="42">
        <v>233604</v>
      </c>
      <c r="AY29" s="40">
        <f t="shared" si="23"/>
        <v>44369</v>
      </c>
      <c r="AZ29" s="193">
        <v>0</v>
      </c>
      <c r="BA29" s="42">
        <v>44369</v>
      </c>
      <c r="BB29" s="40">
        <f t="shared" si="24"/>
        <v>470498</v>
      </c>
      <c r="BC29" s="193">
        <v>0</v>
      </c>
      <c r="BD29" s="42">
        <v>470498</v>
      </c>
      <c r="BE29" s="192">
        <v>0</v>
      </c>
      <c r="BF29" s="193">
        <v>0</v>
      </c>
      <c r="BG29" s="194">
        <v>0</v>
      </c>
      <c r="BH29" s="40">
        <f t="shared" si="25"/>
        <v>470498</v>
      </c>
      <c r="BI29" s="193">
        <v>0</v>
      </c>
      <c r="BJ29" s="139">
        <v>470498</v>
      </c>
      <c r="BK29" s="137"/>
      <c r="BL29" s="200" t="s">
        <v>74</v>
      </c>
      <c r="BM29" s="56">
        <v>0</v>
      </c>
      <c r="BN29" s="217">
        <v>0</v>
      </c>
      <c r="BO29" s="137"/>
      <c r="BP29" s="54">
        <f t="shared" si="26"/>
        <v>10670258</v>
      </c>
      <c r="BQ29" s="38">
        <v>10204900</v>
      </c>
      <c r="BR29" s="39">
        <v>465358</v>
      </c>
      <c r="BS29" s="40">
        <f t="shared" si="27"/>
        <v>9640712</v>
      </c>
      <c r="BT29" s="41">
        <v>9288224</v>
      </c>
      <c r="BU29" s="42">
        <v>352488</v>
      </c>
      <c r="BV29" s="143">
        <f t="shared" si="28"/>
        <v>26788</v>
      </c>
      <c r="BW29" s="41">
        <v>26488</v>
      </c>
      <c r="BX29" s="42">
        <v>300</v>
      </c>
      <c r="BY29" s="40">
        <f t="shared" si="29"/>
        <v>1029546</v>
      </c>
      <c r="BZ29" s="41">
        <v>916676</v>
      </c>
      <c r="CA29" s="42">
        <v>112870</v>
      </c>
      <c r="CB29" s="40">
        <f t="shared" si="30"/>
        <v>3291</v>
      </c>
      <c r="CC29" s="41">
        <v>3229</v>
      </c>
      <c r="CD29" s="42">
        <v>62</v>
      </c>
      <c r="CE29" s="192" t="s">
        <v>74</v>
      </c>
      <c r="CF29" s="193" t="s">
        <v>74</v>
      </c>
      <c r="CG29" s="194" t="s">
        <v>74</v>
      </c>
      <c r="CH29" s="192" t="s">
        <v>74</v>
      </c>
      <c r="CI29" s="193" t="s">
        <v>74</v>
      </c>
      <c r="CJ29" s="194" t="s">
        <v>74</v>
      </c>
      <c r="CK29" s="44">
        <f t="shared" si="50"/>
        <v>0</v>
      </c>
      <c r="CL29" s="134">
        <v>0</v>
      </c>
      <c r="CM29" s="43">
        <v>0</v>
      </c>
      <c r="CN29" s="40">
        <f t="shared" si="31"/>
        <v>9718929</v>
      </c>
      <c r="CO29" s="41">
        <v>9324620</v>
      </c>
      <c r="CP29" s="42">
        <v>394309</v>
      </c>
      <c r="CQ29" s="40">
        <f t="shared" si="32"/>
        <v>2962177</v>
      </c>
      <c r="CR29" s="41">
        <v>2790880</v>
      </c>
      <c r="CS29" s="42">
        <v>171297</v>
      </c>
      <c r="CT29" s="44">
        <f t="shared" si="33"/>
        <v>6756752</v>
      </c>
      <c r="CU29" s="45">
        <v>6533740</v>
      </c>
      <c r="CV29" s="43">
        <v>223012</v>
      </c>
      <c r="CW29" s="40">
        <f t="shared" si="34"/>
        <v>951329</v>
      </c>
      <c r="CX29" s="41">
        <v>880280</v>
      </c>
      <c r="CY29" s="42">
        <v>71049</v>
      </c>
      <c r="CZ29" s="40">
        <f t="shared" si="35"/>
        <v>8628</v>
      </c>
      <c r="DA29" s="41">
        <v>7523</v>
      </c>
      <c r="DB29" s="42">
        <v>1105</v>
      </c>
      <c r="DC29" s="40">
        <f t="shared" si="36"/>
        <v>9679213</v>
      </c>
      <c r="DD29" s="41">
        <v>9310391</v>
      </c>
      <c r="DE29" s="42">
        <v>368822</v>
      </c>
      <c r="DF29" s="40">
        <f t="shared" si="37"/>
        <v>991045</v>
      </c>
      <c r="DG29" s="41">
        <v>894509</v>
      </c>
      <c r="DH29" s="42">
        <v>96536</v>
      </c>
      <c r="DI29" s="50"/>
      <c r="DJ29" s="224" t="s">
        <v>74</v>
      </c>
      <c r="DK29" s="56">
        <v>0</v>
      </c>
      <c r="DL29" s="57">
        <v>0</v>
      </c>
      <c r="DM29" s="51"/>
      <c r="DN29" s="224" t="s">
        <v>74</v>
      </c>
      <c r="DO29" s="56">
        <v>0</v>
      </c>
      <c r="DP29" s="57">
        <v>0</v>
      </c>
      <c r="DQ29" s="50"/>
      <c r="DR29" s="224" t="s">
        <v>74</v>
      </c>
      <c r="DS29" s="56">
        <v>0</v>
      </c>
      <c r="DT29" s="57">
        <v>0</v>
      </c>
      <c r="DU29" s="50"/>
      <c r="DV29" s="54">
        <f t="shared" si="51"/>
        <v>16340138</v>
      </c>
      <c r="DW29" s="38">
        <f t="shared" si="2"/>
        <v>12175578</v>
      </c>
      <c r="DX29" s="39">
        <f t="shared" si="3"/>
        <v>4164560</v>
      </c>
      <c r="DY29" s="46"/>
      <c r="DZ29" s="40">
        <f t="shared" si="38"/>
        <v>1839809</v>
      </c>
      <c r="EA29" s="41">
        <v>225597</v>
      </c>
      <c r="EB29" s="42">
        <v>1614212</v>
      </c>
      <c r="EC29" s="40">
        <f t="shared" si="39"/>
        <v>2853480</v>
      </c>
      <c r="ED29" s="41">
        <v>2314379</v>
      </c>
      <c r="EE29" s="42">
        <v>539101</v>
      </c>
      <c r="EF29" s="40">
        <f t="shared" si="40"/>
        <v>4640</v>
      </c>
      <c r="EG29" s="45">
        <v>0</v>
      </c>
      <c r="EH29" s="52">
        <v>4640</v>
      </c>
      <c r="EI29" s="149"/>
      <c r="EJ29" s="81"/>
      <c r="EK29" s="149"/>
      <c r="EL29" s="149"/>
      <c r="EM29" s="149"/>
      <c r="EN29" s="149"/>
      <c r="EO29" s="149"/>
      <c r="EP29" s="149"/>
      <c r="EQ29" s="149"/>
      <c r="ER29" s="149"/>
      <c r="ES29" s="149"/>
      <c r="ET29" s="149"/>
      <c r="EU29" s="149"/>
      <c r="EV29" s="149"/>
      <c r="EW29" s="149"/>
      <c r="EX29" s="149"/>
      <c r="EY29" s="149"/>
      <c r="EZ29" s="149"/>
      <c r="FA29" s="149"/>
      <c r="FB29" s="149"/>
      <c r="FC29" s="149"/>
      <c r="FD29" s="149"/>
      <c r="FE29" s="149"/>
      <c r="FF29" s="149"/>
      <c r="FG29" s="149"/>
      <c r="FH29" s="149"/>
      <c r="FI29" s="149"/>
      <c r="FJ29" s="149"/>
      <c r="FK29" s="149"/>
      <c r="FL29" s="149"/>
      <c r="FM29" s="149"/>
      <c r="FN29" s="149"/>
      <c r="FO29" s="149"/>
      <c r="FP29" s="149"/>
      <c r="FQ29" s="149"/>
      <c r="FR29" s="149"/>
      <c r="FS29" s="149"/>
      <c r="FT29" s="149"/>
      <c r="FU29" s="149"/>
      <c r="FV29" s="149"/>
      <c r="FW29" s="149"/>
      <c r="FX29" s="149"/>
      <c r="FY29" s="149"/>
      <c r="FZ29" s="149"/>
      <c r="GA29" s="149"/>
      <c r="GB29" s="149"/>
      <c r="GC29" s="149"/>
      <c r="GD29" s="149"/>
      <c r="GE29" s="149"/>
      <c r="GF29" s="149"/>
      <c r="GG29" s="149"/>
      <c r="GH29" s="149"/>
      <c r="GI29" s="149"/>
      <c r="GJ29" s="149"/>
      <c r="GK29" s="149"/>
      <c r="GL29" s="149"/>
      <c r="GM29" s="149"/>
      <c r="GN29" s="149"/>
      <c r="GO29" s="149"/>
      <c r="GP29" s="149"/>
      <c r="GQ29" s="149"/>
      <c r="GR29" s="149"/>
      <c r="GS29" s="149"/>
      <c r="GT29" s="149"/>
      <c r="GU29" s="149"/>
      <c r="GV29" s="149"/>
      <c r="GW29" s="149"/>
      <c r="GX29" s="149"/>
      <c r="GY29" s="149"/>
    </row>
    <row r="30" spans="1:207" s="326" customFormat="1" ht="14.4" x14ac:dyDescent="0.3">
      <c r="A30" s="34"/>
      <c r="B30" s="33" t="s">
        <v>22</v>
      </c>
      <c r="C30" s="54">
        <f t="shared" si="43"/>
        <v>5718841</v>
      </c>
      <c r="D30" s="38">
        <f t="shared" si="46"/>
        <v>1959610</v>
      </c>
      <c r="E30" s="315">
        <f t="shared" si="47"/>
        <v>3759231</v>
      </c>
      <c r="F30" s="40">
        <f t="shared" si="7"/>
        <v>2923468</v>
      </c>
      <c r="G30" s="41">
        <v>1482827</v>
      </c>
      <c r="H30" s="42">
        <v>1440641</v>
      </c>
      <c r="I30" s="40">
        <f t="shared" si="8"/>
        <v>2795373</v>
      </c>
      <c r="J30" s="41">
        <v>476783</v>
      </c>
      <c r="K30" s="42">
        <v>2318590</v>
      </c>
      <c r="L30" s="40">
        <f t="shared" si="0"/>
        <v>4943935</v>
      </c>
      <c r="M30" s="190">
        <f t="shared" si="48"/>
        <v>1959610</v>
      </c>
      <c r="N30" s="204">
        <f t="shared" si="49"/>
        <v>2984325</v>
      </c>
      <c r="O30" s="40">
        <f t="shared" si="11"/>
        <v>2691103</v>
      </c>
      <c r="P30" s="41">
        <v>1482827</v>
      </c>
      <c r="Q30" s="42">
        <v>1208276</v>
      </c>
      <c r="R30" s="40">
        <f t="shared" si="12"/>
        <v>2252832</v>
      </c>
      <c r="S30" s="41">
        <v>476783</v>
      </c>
      <c r="T30" s="42">
        <v>1776049</v>
      </c>
      <c r="U30" s="40">
        <f t="shared" si="13"/>
        <v>190760</v>
      </c>
      <c r="V30" s="41">
        <v>8788</v>
      </c>
      <c r="W30" s="42">
        <v>181972</v>
      </c>
      <c r="X30" s="40">
        <f t="shared" si="14"/>
        <v>2062072</v>
      </c>
      <c r="Y30" s="41">
        <v>467995</v>
      </c>
      <c r="Z30" s="42">
        <v>1594077</v>
      </c>
      <c r="AA30" s="40">
        <f t="shared" si="15"/>
        <v>311187</v>
      </c>
      <c r="AB30" s="41">
        <v>257425</v>
      </c>
      <c r="AC30" s="42">
        <v>53762</v>
      </c>
      <c r="AD30" s="40">
        <f t="shared" si="16"/>
        <v>3012</v>
      </c>
      <c r="AE30" s="41">
        <v>3007</v>
      </c>
      <c r="AF30" s="43">
        <v>5</v>
      </c>
      <c r="AG30" s="40">
        <f t="shared" si="17"/>
        <v>1938633</v>
      </c>
      <c r="AH30" s="41">
        <v>216351</v>
      </c>
      <c r="AI30" s="42">
        <v>1722282</v>
      </c>
      <c r="AJ30" s="143" t="s">
        <v>74</v>
      </c>
      <c r="AK30" s="193" t="s">
        <v>74</v>
      </c>
      <c r="AL30" s="194" t="s">
        <v>74</v>
      </c>
      <c r="AM30" s="40">
        <f t="shared" si="19"/>
        <v>26048</v>
      </c>
      <c r="AN30" s="41">
        <v>8463</v>
      </c>
      <c r="AO30" s="42">
        <v>17585</v>
      </c>
      <c r="AP30" s="40">
        <f t="shared" si="20"/>
        <v>382973</v>
      </c>
      <c r="AQ30" s="41">
        <v>372424</v>
      </c>
      <c r="AR30" s="42">
        <v>10549</v>
      </c>
      <c r="AS30" s="40">
        <f t="shared" si="44"/>
        <v>274929</v>
      </c>
      <c r="AT30" s="193">
        <v>0</v>
      </c>
      <c r="AU30" s="42">
        <f t="shared" si="45"/>
        <v>274929</v>
      </c>
      <c r="AV30" s="143">
        <f t="shared" si="22"/>
        <v>232365</v>
      </c>
      <c r="AW30" s="193">
        <v>0</v>
      </c>
      <c r="AX30" s="42">
        <v>232365</v>
      </c>
      <c r="AY30" s="40">
        <f t="shared" si="23"/>
        <v>42564</v>
      </c>
      <c r="AZ30" s="193">
        <v>0</v>
      </c>
      <c r="BA30" s="42">
        <v>42564</v>
      </c>
      <c r="BB30" s="40">
        <f t="shared" si="24"/>
        <v>499977</v>
      </c>
      <c r="BC30" s="193">
        <v>0</v>
      </c>
      <c r="BD30" s="42">
        <v>499977</v>
      </c>
      <c r="BE30" s="192">
        <v>0</v>
      </c>
      <c r="BF30" s="193">
        <v>0</v>
      </c>
      <c r="BG30" s="194">
        <v>0</v>
      </c>
      <c r="BH30" s="40">
        <f t="shared" si="25"/>
        <v>499977</v>
      </c>
      <c r="BI30" s="193">
        <v>0</v>
      </c>
      <c r="BJ30" s="139">
        <v>499977</v>
      </c>
      <c r="BK30" s="137"/>
      <c r="BL30" s="200" t="s">
        <v>74</v>
      </c>
      <c r="BM30" s="56">
        <v>0</v>
      </c>
      <c r="BN30" s="217">
        <v>0</v>
      </c>
      <c r="BO30" s="137"/>
      <c r="BP30" s="54">
        <f t="shared" si="26"/>
        <v>10567752</v>
      </c>
      <c r="BQ30" s="209">
        <v>10104716</v>
      </c>
      <c r="BR30" s="210">
        <v>463036</v>
      </c>
      <c r="BS30" s="40">
        <f t="shared" si="27"/>
        <v>9563969</v>
      </c>
      <c r="BT30" s="41">
        <v>9212075</v>
      </c>
      <c r="BU30" s="42">
        <v>351894</v>
      </c>
      <c r="BV30" s="143">
        <f t="shared" si="28"/>
        <v>27639</v>
      </c>
      <c r="BW30" s="41">
        <v>27347</v>
      </c>
      <c r="BX30" s="42">
        <v>292</v>
      </c>
      <c r="BY30" s="40">
        <f t="shared" si="29"/>
        <v>1003783</v>
      </c>
      <c r="BZ30" s="41">
        <v>892641</v>
      </c>
      <c r="CA30" s="42">
        <v>111142</v>
      </c>
      <c r="CB30" s="40">
        <f t="shared" si="30"/>
        <v>3324</v>
      </c>
      <c r="CC30" s="41">
        <v>3252</v>
      </c>
      <c r="CD30" s="42">
        <v>72</v>
      </c>
      <c r="CE30" s="192" t="s">
        <v>74</v>
      </c>
      <c r="CF30" s="193" t="s">
        <v>74</v>
      </c>
      <c r="CG30" s="194" t="s">
        <v>74</v>
      </c>
      <c r="CH30" s="192" t="s">
        <v>74</v>
      </c>
      <c r="CI30" s="193" t="s">
        <v>74</v>
      </c>
      <c r="CJ30" s="194" t="s">
        <v>74</v>
      </c>
      <c r="CK30" s="44">
        <f t="shared" si="50"/>
        <v>0</v>
      </c>
      <c r="CL30" s="134">
        <v>0</v>
      </c>
      <c r="CM30" s="43">
        <v>0</v>
      </c>
      <c r="CN30" s="40">
        <f t="shared" si="31"/>
        <v>9645472</v>
      </c>
      <c r="CO30" s="41">
        <v>9252356</v>
      </c>
      <c r="CP30" s="42">
        <v>393116</v>
      </c>
      <c r="CQ30" s="40">
        <f t="shared" si="32"/>
        <v>2942774</v>
      </c>
      <c r="CR30" s="41">
        <v>2769216</v>
      </c>
      <c r="CS30" s="42">
        <v>173558</v>
      </c>
      <c r="CT30" s="44">
        <f t="shared" si="33"/>
        <v>6702698</v>
      </c>
      <c r="CU30" s="45">
        <v>6483140</v>
      </c>
      <c r="CV30" s="43">
        <v>219558</v>
      </c>
      <c r="CW30" s="40">
        <f t="shared" si="34"/>
        <v>922280</v>
      </c>
      <c r="CX30" s="41">
        <v>852360</v>
      </c>
      <c r="CY30" s="42">
        <v>69920</v>
      </c>
      <c r="CZ30" s="40">
        <f t="shared" si="35"/>
        <v>9018</v>
      </c>
      <c r="DA30" s="41">
        <v>7899</v>
      </c>
      <c r="DB30" s="42">
        <v>1119</v>
      </c>
      <c r="DC30" s="40">
        <f t="shared" si="36"/>
        <v>9587931</v>
      </c>
      <c r="DD30" s="41">
        <v>9214867</v>
      </c>
      <c r="DE30" s="42">
        <v>373064</v>
      </c>
      <c r="DF30" s="40">
        <f t="shared" si="37"/>
        <v>979821</v>
      </c>
      <c r="DG30" s="73">
        <v>889849</v>
      </c>
      <c r="DH30" s="74">
        <v>89972</v>
      </c>
      <c r="DI30" s="50"/>
      <c r="DJ30" s="224" t="s">
        <v>74</v>
      </c>
      <c r="DK30" s="56">
        <v>0</v>
      </c>
      <c r="DL30" s="57">
        <v>0</v>
      </c>
      <c r="DM30" s="51"/>
      <c r="DN30" s="224" t="s">
        <v>74</v>
      </c>
      <c r="DO30" s="56">
        <v>0</v>
      </c>
      <c r="DP30" s="57">
        <v>0</v>
      </c>
      <c r="DQ30" s="50"/>
      <c r="DR30" s="224" t="s">
        <v>74</v>
      </c>
      <c r="DS30" s="56">
        <v>0</v>
      </c>
      <c r="DT30" s="57">
        <v>0</v>
      </c>
      <c r="DU30" s="50"/>
      <c r="DV30" s="54">
        <f t="shared" si="51"/>
        <v>16286593</v>
      </c>
      <c r="DW30" s="38">
        <f t="shared" si="2"/>
        <v>12064326</v>
      </c>
      <c r="DX30" s="39">
        <f t="shared" si="3"/>
        <v>4222267</v>
      </c>
      <c r="DY30" s="46"/>
      <c r="DZ30" s="40">
        <f t="shared" si="38"/>
        <v>1866790</v>
      </c>
      <c r="EA30" s="41">
        <v>229347</v>
      </c>
      <c r="EB30" s="42">
        <v>1637443</v>
      </c>
      <c r="EC30" s="40">
        <f t="shared" si="39"/>
        <v>3329811</v>
      </c>
      <c r="ED30" s="41">
        <v>2790495</v>
      </c>
      <c r="EE30" s="42">
        <v>539316</v>
      </c>
      <c r="EF30" s="40">
        <f t="shared" si="40"/>
        <v>4411</v>
      </c>
      <c r="EG30" s="45">
        <v>0</v>
      </c>
      <c r="EH30" s="52">
        <v>4411</v>
      </c>
      <c r="EI30" s="149"/>
      <c r="EJ30" s="81"/>
      <c r="EK30" s="149"/>
      <c r="EL30" s="149"/>
      <c r="EM30" s="149"/>
      <c r="EN30" s="149"/>
      <c r="EO30" s="149"/>
      <c r="EP30" s="149"/>
      <c r="EQ30" s="149"/>
      <c r="ER30" s="149"/>
      <c r="ES30" s="149"/>
      <c r="ET30" s="149"/>
      <c r="EU30" s="149"/>
      <c r="EV30" s="149"/>
      <c r="EW30" s="149"/>
      <c r="EX30" s="149"/>
      <c r="EY30" s="149"/>
      <c r="EZ30" s="149"/>
      <c r="FA30" s="149"/>
      <c r="FB30" s="149"/>
      <c r="FC30" s="149"/>
      <c r="FD30" s="149"/>
      <c r="FE30" s="149"/>
      <c r="FF30" s="149"/>
      <c r="FG30" s="149"/>
      <c r="FH30" s="149"/>
      <c r="FI30" s="149"/>
      <c r="FJ30" s="149"/>
      <c r="FK30" s="149"/>
      <c r="FL30" s="149"/>
      <c r="FM30" s="149"/>
      <c r="FN30" s="149"/>
      <c r="FO30" s="149"/>
      <c r="FP30" s="149"/>
      <c r="FQ30" s="149"/>
      <c r="FR30" s="149"/>
      <c r="FS30" s="149"/>
      <c r="FT30" s="149"/>
      <c r="FU30" s="149"/>
      <c r="FV30" s="149"/>
      <c r="FW30" s="149"/>
      <c r="FX30" s="149"/>
      <c r="FY30" s="149"/>
      <c r="FZ30" s="149"/>
      <c r="GA30" s="149"/>
      <c r="GB30" s="149"/>
      <c r="GC30" s="149"/>
      <c r="GD30" s="149"/>
      <c r="GE30" s="149"/>
      <c r="GF30" s="149"/>
      <c r="GG30" s="149"/>
      <c r="GH30" s="149"/>
      <c r="GI30" s="149"/>
      <c r="GJ30" s="149"/>
      <c r="GK30" s="149"/>
      <c r="GL30" s="149"/>
      <c r="GM30" s="149"/>
      <c r="GN30" s="149"/>
      <c r="GO30" s="149"/>
      <c r="GP30" s="149"/>
      <c r="GQ30" s="149"/>
      <c r="GR30" s="149"/>
      <c r="GS30" s="149"/>
      <c r="GT30" s="149"/>
      <c r="GU30" s="149"/>
      <c r="GV30" s="149"/>
      <c r="GW30" s="149"/>
      <c r="GX30" s="149"/>
      <c r="GY30" s="149"/>
    </row>
    <row r="31" spans="1:207" s="326" customFormat="1" ht="14.4" x14ac:dyDescent="0.3">
      <c r="A31" s="34"/>
      <c r="B31" s="33" t="s">
        <v>23</v>
      </c>
      <c r="C31" s="54">
        <f t="shared" si="43"/>
        <v>5596161</v>
      </c>
      <c r="D31" s="38">
        <f t="shared" si="46"/>
        <v>1961964</v>
      </c>
      <c r="E31" s="315">
        <f t="shared" si="47"/>
        <v>3634197</v>
      </c>
      <c r="F31" s="40">
        <f t="shared" si="7"/>
        <v>2938382</v>
      </c>
      <c r="G31" s="41">
        <v>1501034</v>
      </c>
      <c r="H31" s="42">
        <v>1437348</v>
      </c>
      <c r="I31" s="40">
        <f t="shared" si="8"/>
        <v>2657779</v>
      </c>
      <c r="J31" s="41">
        <v>460930</v>
      </c>
      <c r="K31" s="42">
        <v>2196849</v>
      </c>
      <c r="L31" s="40">
        <f t="shared" si="0"/>
        <v>4837550</v>
      </c>
      <c r="M31" s="190">
        <f t="shared" si="48"/>
        <v>1961964</v>
      </c>
      <c r="N31" s="204">
        <f t="shared" si="49"/>
        <v>2875586</v>
      </c>
      <c r="O31" s="40">
        <f t="shared" si="11"/>
        <v>2693012</v>
      </c>
      <c r="P31" s="41">
        <v>1501034</v>
      </c>
      <c r="Q31" s="42">
        <v>1191978</v>
      </c>
      <c r="R31" s="40">
        <f t="shared" si="12"/>
        <v>2144538</v>
      </c>
      <c r="S31" s="41">
        <v>460930</v>
      </c>
      <c r="T31" s="42">
        <v>1683608</v>
      </c>
      <c r="U31" s="40">
        <f t="shared" si="13"/>
        <v>182492</v>
      </c>
      <c r="V31" s="41">
        <v>10062</v>
      </c>
      <c r="W31" s="42">
        <v>172430</v>
      </c>
      <c r="X31" s="40">
        <f t="shared" si="14"/>
        <v>1962046</v>
      </c>
      <c r="Y31" s="41">
        <v>450868</v>
      </c>
      <c r="Z31" s="42">
        <v>1511178</v>
      </c>
      <c r="AA31" s="40">
        <f t="shared" si="15"/>
        <v>305595</v>
      </c>
      <c r="AB31" s="41">
        <v>251321</v>
      </c>
      <c r="AC31" s="42">
        <v>54274</v>
      </c>
      <c r="AD31" s="40">
        <f t="shared" si="16"/>
        <v>2917</v>
      </c>
      <c r="AE31" s="41">
        <v>2917</v>
      </c>
      <c r="AF31" s="43">
        <v>0</v>
      </c>
      <c r="AG31" s="40">
        <f t="shared" si="17"/>
        <v>1835667</v>
      </c>
      <c r="AH31" s="41">
        <v>206333</v>
      </c>
      <c r="AI31" s="42">
        <v>1629334</v>
      </c>
      <c r="AJ31" s="143">
        <f>AK31+AL31</f>
        <v>359</v>
      </c>
      <c r="AK31" s="193">
        <v>359</v>
      </c>
      <c r="AL31" s="194">
        <v>0</v>
      </c>
      <c r="AM31" s="40">
        <f t="shared" si="19"/>
        <v>23408</v>
      </c>
      <c r="AN31" s="41">
        <v>6324</v>
      </c>
      <c r="AO31" s="42">
        <v>17084</v>
      </c>
      <c r="AP31" s="40">
        <f t="shared" si="20"/>
        <v>392316</v>
      </c>
      <c r="AQ31" s="41">
        <v>379383</v>
      </c>
      <c r="AR31" s="42">
        <v>12933</v>
      </c>
      <c r="AS31" s="40">
        <f t="shared" si="44"/>
        <v>285973</v>
      </c>
      <c r="AT31" s="193">
        <v>0</v>
      </c>
      <c r="AU31" s="42">
        <f t="shared" si="45"/>
        <v>285973</v>
      </c>
      <c r="AV31" s="143">
        <f t="shared" si="22"/>
        <v>245370</v>
      </c>
      <c r="AW31" s="193">
        <v>0</v>
      </c>
      <c r="AX31" s="42">
        <v>245370</v>
      </c>
      <c r="AY31" s="40">
        <f t="shared" si="23"/>
        <v>40603</v>
      </c>
      <c r="AZ31" s="193">
        <v>0</v>
      </c>
      <c r="BA31" s="42">
        <v>40603</v>
      </c>
      <c r="BB31" s="40">
        <f t="shared" si="24"/>
        <v>472638</v>
      </c>
      <c r="BC31" s="193">
        <v>0</v>
      </c>
      <c r="BD31" s="42">
        <v>472638</v>
      </c>
      <c r="BE31" s="192">
        <v>0</v>
      </c>
      <c r="BF31" s="193">
        <v>0</v>
      </c>
      <c r="BG31" s="194">
        <v>0</v>
      </c>
      <c r="BH31" s="40">
        <f t="shared" si="25"/>
        <v>472638</v>
      </c>
      <c r="BI31" s="193">
        <v>0</v>
      </c>
      <c r="BJ31" s="139">
        <v>472638</v>
      </c>
      <c r="BK31" s="137"/>
      <c r="BL31" s="200" t="s">
        <v>74</v>
      </c>
      <c r="BM31" s="56">
        <v>0</v>
      </c>
      <c r="BN31" s="217">
        <v>0</v>
      </c>
      <c r="BO31" s="137"/>
      <c r="BP31" s="54">
        <f t="shared" si="26"/>
        <v>11355170</v>
      </c>
      <c r="BQ31" s="209">
        <v>10888105</v>
      </c>
      <c r="BR31" s="210">
        <v>467065</v>
      </c>
      <c r="BS31" s="40">
        <f t="shared" si="27"/>
        <v>10306317</v>
      </c>
      <c r="BT31" s="41">
        <v>9950508</v>
      </c>
      <c r="BU31" s="42">
        <v>355809</v>
      </c>
      <c r="BV31" s="143">
        <f t="shared" si="28"/>
        <v>32854</v>
      </c>
      <c r="BW31" s="41">
        <v>32519</v>
      </c>
      <c r="BX31" s="42">
        <v>335</v>
      </c>
      <c r="BY31" s="40">
        <f t="shared" si="29"/>
        <v>1048853</v>
      </c>
      <c r="BZ31" s="41">
        <v>937597</v>
      </c>
      <c r="CA31" s="42">
        <v>111256</v>
      </c>
      <c r="CB31" s="40">
        <f t="shared" si="30"/>
        <v>3921</v>
      </c>
      <c r="CC31" s="41">
        <v>3786</v>
      </c>
      <c r="CD31" s="42">
        <v>135</v>
      </c>
      <c r="CE31" s="192" t="s">
        <v>74</v>
      </c>
      <c r="CF31" s="193" t="s">
        <v>74</v>
      </c>
      <c r="CG31" s="194" t="s">
        <v>74</v>
      </c>
      <c r="CH31" s="192" t="s">
        <v>74</v>
      </c>
      <c r="CI31" s="193" t="s">
        <v>74</v>
      </c>
      <c r="CJ31" s="194" t="s">
        <v>74</v>
      </c>
      <c r="CK31" s="44">
        <f t="shared" si="50"/>
        <v>0</v>
      </c>
      <c r="CL31" s="134">
        <v>0</v>
      </c>
      <c r="CM31" s="43">
        <v>0</v>
      </c>
      <c r="CN31" s="40">
        <f t="shared" si="31"/>
        <v>10370765</v>
      </c>
      <c r="CO31" s="41">
        <v>9976188</v>
      </c>
      <c r="CP31" s="42">
        <v>394577</v>
      </c>
      <c r="CQ31" s="40">
        <f t="shared" si="32"/>
        <v>3064554</v>
      </c>
      <c r="CR31" s="41">
        <v>2895187</v>
      </c>
      <c r="CS31" s="42">
        <v>169367</v>
      </c>
      <c r="CT31" s="44">
        <f t="shared" si="33"/>
        <v>7306211</v>
      </c>
      <c r="CU31" s="45">
        <v>7081001</v>
      </c>
      <c r="CV31" s="43">
        <v>225210</v>
      </c>
      <c r="CW31" s="40">
        <f t="shared" si="34"/>
        <v>984405</v>
      </c>
      <c r="CX31" s="41">
        <v>911917</v>
      </c>
      <c r="CY31" s="42">
        <v>72488</v>
      </c>
      <c r="CZ31" s="40">
        <f t="shared" si="35"/>
        <v>10177</v>
      </c>
      <c r="DA31" s="41">
        <v>9086</v>
      </c>
      <c r="DB31" s="42">
        <v>1091</v>
      </c>
      <c r="DC31" s="40">
        <f t="shared" si="36"/>
        <v>10219810</v>
      </c>
      <c r="DD31" s="41">
        <v>9842393</v>
      </c>
      <c r="DE31" s="42">
        <v>377417</v>
      </c>
      <c r="DF31" s="40">
        <f t="shared" si="37"/>
        <v>1135360</v>
      </c>
      <c r="DG31" s="73">
        <v>1045712</v>
      </c>
      <c r="DH31" s="74">
        <v>89648</v>
      </c>
      <c r="DI31" s="50"/>
      <c r="DJ31" s="224" t="s">
        <v>74</v>
      </c>
      <c r="DK31" s="56">
        <v>0</v>
      </c>
      <c r="DL31" s="57">
        <v>0</v>
      </c>
      <c r="DM31" s="51"/>
      <c r="DN31" s="224" t="s">
        <v>74</v>
      </c>
      <c r="DO31" s="56">
        <v>0</v>
      </c>
      <c r="DP31" s="57">
        <v>0</v>
      </c>
      <c r="DQ31" s="50"/>
      <c r="DR31" s="224" t="s">
        <v>74</v>
      </c>
      <c r="DS31" s="56">
        <v>0</v>
      </c>
      <c r="DT31" s="57">
        <v>0</v>
      </c>
      <c r="DU31" s="50"/>
      <c r="DV31" s="54">
        <f t="shared" si="51"/>
        <v>16951331</v>
      </c>
      <c r="DW31" s="38">
        <f t="shared" si="2"/>
        <v>12850069</v>
      </c>
      <c r="DX31" s="39">
        <f t="shared" si="3"/>
        <v>4101262</v>
      </c>
      <c r="DY31" s="46"/>
      <c r="DZ31" s="40">
        <f t="shared" si="38"/>
        <v>1783228</v>
      </c>
      <c r="EA31" s="41">
        <v>229744</v>
      </c>
      <c r="EB31" s="42">
        <v>1553484</v>
      </c>
      <c r="EC31" s="40">
        <f t="shared" si="39"/>
        <v>3383866</v>
      </c>
      <c r="ED31" s="41">
        <v>2845720</v>
      </c>
      <c r="EE31" s="42">
        <v>538146</v>
      </c>
      <c r="EF31" s="40">
        <f t="shared" si="40"/>
        <v>4581</v>
      </c>
      <c r="EG31" s="45">
        <v>0</v>
      </c>
      <c r="EH31" s="52">
        <v>4581</v>
      </c>
      <c r="EI31" s="149"/>
      <c r="EJ31" s="81"/>
      <c r="EK31" s="149"/>
      <c r="EL31" s="149"/>
      <c r="EM31" s="149"/>
      <c r="EN31" s="149"/>
      <c r="EO31" s="149"/>
      <c r="EP31" s="149"/>
      <c r="EQ31" s="149"/>
      <c r="ER31" s="149"/>
      <c r="ES31" s="149"/>
      <c r="ET31" s="149"/>
      <c r="EU31" s="149"/>
      <c r="EV31" s="149"/>
      <c r="EW31" s="149"/>
      <c r="EX31" s="149"/>
      <c r="EY31" s="149"/>
      <c r="EZ31" s="149"/>
      <c r="FA31" s="149"/>
      <c r="FB31" s="149"/>
      <c r="FC31" s="149"/>
      <c r="FD31" s="149"/>
      <c r="FE31" s="149"/>
      <c r="FF31" s="149"/>
      <c r="FG31" s="149"/>
      <c r="FH31" s="149"/>
      <c r="FI31" s="149"/>
      <c r="FJ31" s="149"/>
      <c r="FK31" s="149"/>
      <c r="FL31" s="149"/>
      <c r="FM31" s="149"/>
      <c r="FN31" s="149"/>
      <c r="FO31" s="149"/>
      <c r="FP31" s="149"/>
      <c r="FQ31" s="149"/>
      <c r="FR31" s="149"/>
      <c r="FS31" s="149"/>
      <c r="FT31" s="149"/>
      <c r="FU31" s="149"/>
      <c r="FV31" s="149"/>
      <c r="FW31" s="149"/>
      <c r="FX31" s="149"/>
      <c r="FY31" s="149"/>
      <c r="FZ31" s="149"/>
      <c r="GA31" s="149"/>
      <c r="GB31" s="149"/>
      <c r="GC31" s="149"/>
      <c r="GD31" s="149"/>
      <c r="GE31" s="149"/>
      <c r="GF31" s="149"/>
      <c r="GG31" s="149"/>
      <c r="GH31" s="149"/>
      <c r="GI31" s="149"/>
      <c r="GJ31" s="149"/>
      <c r="GK31" s="149"/>
      <c r="GL31" s="149"/>
      <c r="GM31" s="149"/>
      <c r="GN31" s="149"/>
      <c r="GO31" s="149"/>
      <c r="GP31" s="149"/>
      <c r="GQ31" s="149"/>
      <c r="GR31" s="149"/>
      <c r="GS31" s="149"/>
      <c r="GT31" s="149"/>
      <c r="GU31" s="149"/>
      <c r="GV31" s="149"/>
      <c r="GW31" s="149"/>
      <c r="GX31" s="149"/>
      <c r="GY31" s="149"/>
    </row>
    <row r="32" spans="1:207" s="326" customFormat="1" ht="14.4" x14ac:dyDescent="0.3">
      <c r="A32" s="34"/>
      <c r="B32" s="33" t="s">
        <v>24</v>
      </c>
      <c r="C32" s="54">
        <f t="shared" si="43"/>
        <v>5707754</v>
      </c>
      <c r="D32" s="38">
        <f t="shared" si="46"/>
        <v>1998829</v>
      </c>
      <c r="E32" s="315">
        <f t="shared" si="47"/>
        <v>3708925</v>
      </c>
      <c r="F32" s="40">
        <f t="shared" si="7"/>
        <v>2961296</v>
      </c>
      <c r="G32" s="41">
        <v>1516913</v>
      </c>
      <c r="H32" s="42">
        <v>1444383</v>
      </c>
      <c r="I32" s="40">
        <f t="shared" si="8"/>
        <v>2746458</v>
      </c>
      <c r="J32" s="41">
        <v>481916</v>
      </c>
      <c r="K32" s="42">
        <v>2264542</v>
      </c>
      <c r="L32" s="40">
        <f t="shared" si="0"/>
        <v>4961765</v>
      </c>
      <c r="M32" s="190">
        <f t="shared" si="48"/>
        <v>1998829</v>
      </c>
      <c r="N32" s="204">
        <f t="shared" si="49"/>
        <v>2962936</v>
      </c>
      <c r="O32" s="40">
        <f t="shared" si="11"/>
        <v>2728667</v>
      </c>
      <c r="P32" s="41">
        <v>1516913</v>
      </c>
      <c r="Q32" s="42">
        <v>1211754</v>
      </c>
      <c r="R32" s="40">
        <f t="shared" si="12"/>
        <v>2233098</v>
      </c>
      <c r="S32" s="41">
        <v>481916</v>
      </c>
      <c r="T32" s="42">
        <v>1751182</v>
      </c>
      <c r="U32" s="40">
        <f t="shared" si="13"/>
        <v>193214</v>
      </c>
      <c r="V32" s="41">
        <v>7745</v>
      </c>
      <c r="W32" s="42">
        <v>185469</v>
      </c>
      <c r="X32" s="40">
        <f t="shared" si="14"/>
        <v>2039884</v>
      </c>
      <c r="Y32" s="41">
        <v>474171</v>
      </c>
      <c r="Z32" s="42">
        <v>1565713</v>
      </c>
      <c r="AA32" s="40">
        <f t="shared" si="15"/>
        <v>321306</v>
      </c>
      <c r="AB32" s="41">
        <v>265451</v>
      </c>
      <c r="AC32" s="42">
        <v>55855</v>
      </c>
      <c r="AD32" s="40">
        <f t="shared" si="16"/>
        <v>2947</v>
      </c>
      <c r="AE32" s="41">
        <v>2946</v>
      </c>
      <c r="AF32" s="43">
        <v>1</v>
      </c>
      <c r="AG32" s="40">
        <f t="shared" si="17"/>
        <v>1906181</v>
      </c>
      <c r="AH32" s="41">
        <v>210855</v>
      </c>
      <c r="AI32" s="42">
        <v>1695326</v>
      </c>
      <c r="AJ32" s="143">
        <f>AK32+AL32</f>
        <v>2664</v>
      </c>
      <c r="AK32" s="190">
        <v>2664</v>
      </c>
      <c r="AL32" s="194">
        <v>0</v>
      </c>
      <c r="AM32" s="40">
        <f t="shared" si="19"/>
        <v>37475</v>
      </c>
      <c r="AN32" s="41">
        <v>5051</v>
      </c>
      <c r="AO32" s="42">
        <v>32424</v>
      </c>
      <c r="AP32" s="40">
        <f t="shared" si="20"/>
        <v>382986</v>
      </c>
      <c r="AQ32" s="41">
        <v>370789</v>
      </c>
      <c r="AR32" s="42">
        <v>12197</v>
      </c>
      <c r="AS32" s="40">
        <f t="shared" si="44"/>
        <v>272168</v>
      </c>
      <c r="AT32" s="193">
        <v>0</v>
      </c>
      <c r="AU32" s="42">
        <f t="shared" si="45"/>
        <v>272168</v>
      </c>
      <c r="AV32" s="143">
        <f t="shared" si="22"/>
        <v>232629</v>
      </c>
      <c r="AW32" s="193">
        <v>0</v>
      </c>
      <c r="AX32" s="42">
        <v>232629</v>
      </c>
      <c r="AY32" s="40">
        <f t="shared" si="23"/>
        <v>39539</v>
      </c>
      <c r="AZ32" s="193">
        <v>0</v>
      </c>
      <c r="BA32" s="42">
        <v>39539</v>
      </c>
      <c r="BB32" s="40">
        <f t="shared" si="24"/>
        <v>473821</v>
      </c>
      <c r="BC32" s="193">
        <v>0</v>
      </c>
      <c r="BD32" s="42">
        <v>473821</v>
      </c>
      <c r="BE32" s="192">
        <v>0</v>
      </c>
      <c r="BF32" s="193">
        <v>0</v>
      </c>
      <c r="BG32" s="194">
        <v>0</v>
      </c>
      <c r="BH32" s="40">
        <f t="shared" si="25"/>
        <v>473821</v>
      </c>
      <c r="BI32" s="193">
        <v>0</v>
      </c>
      <c r="BJ32" s="139">
        <v>473821</v>
      </c>
      <c r="BK32" s="137"/>
      <c r="BL32" s="200" t="s">
        <v>74</v>
      </c>
      <c r="BM32" s="56">
        <v>0</v>
      </c>
      <c r="BN32" s="217">
        <v>0</v>
      </c>
      <c r="BO32" s="137"/>
      <c r="BP32" s="54">
        <f t="shared" si="26"/>
        <v>10869230</v>
      </c>
      <c r="BQ32" s="209">
        <v>10377042</v>
      </c>
      <c r="BR32" s="210">
        <v>492188</v>
      </c>
      <c r="BS32" s="40">
        <f t="shared" si="27"/>
        <v>9832598</v>
      </c>
      <c r="BT32" s="41">
        <v>9458643</v>
      </c>
      <c r="BU32" s="42">
        <v>373955</v>
      </c>
      <c r="BV32" s="143">
        <f t="shared" si="28"/>
        <v>29759</v>
      </c>
      <c r="BW32" s="41">
        <v>29396</v>
      </c>
      <c r="BX32" s="42">
        <v>363</v>
      </c>
      <c r="BY32" s="40">
        <f t="shared" si="29"/>
        <v>1036632</v>
      </c>
      <c r="BZ32" s="41">
        <v>918399</v>
      </c>
      <c r="CA32" s="42">
        <v>118233</v>
      </c>
      <c r="CB32" s="40">
        <f t="shared" si="30"/>
        <v>4193</v>
      </c>
      <c r="CC32" s="41">
        <v>4007</v>
      </c>
      <c r="CD32" s="42">
        <v>186</v>
      </c>
      <c r="CE32" s="192" t="s">
        <v>74</v>
      </c>
      <c r="CF32" s="193" t="s">
        <v>74</v>
      </c>
      <c r="CG32" s="194" t="s">
        <v>74</v>
      </c>
      <c r="CH32" s="192" t="s">
        <v>74</v>
      </c>
      <c r="CI32" s="193" t="s">
        <v>74</v>
      </c>
      <c r="CJ32" s="194" t="s">
        <v>74</v>
      </c>
      <c r="CK32" s="44">
        <f t="shared" si="50"/>
        <v>0</v>
      </c>
      <c r="CL32" s="134">
        <v>0</v>
      </c>
      <c r="CM32" s="43">
        <v>0</v>
      </c>
      <c r="CN32" s="40">
        <f t="shared" si="31"/>
        <v>9865540</v>
      </c>
      <c r="CO32" s="41">
        <v>9452226</v>
      </c>
      <c r="CP32" s="42">
        <v>413314</v>
      </c>
      <c r="CQ32" s="40">
        <f t="shared" si="32"/>
        <v>2923239</v>
      </c>
      <c r="CR32" s="41">
        <v>2747479</v>
      </c>
      <c r="CS32" s="42">
        <v>175760</v>
      </c>
      <c r="CT32" s="44">
        <f t="shared" si="33"/>
        <v>6942301</v>
      </c>
      <c r="CU32" s="45">
        <v>6704747</v>
      </c>
      <c r="CV32" s="43">
        <v>237554</v>
      </c>
      <c r="CW32" s="40">
        <f t="shared" si="34"/>
        <v>1003690</v>
      </c>
      <c r="CX32" s="41">
        <v>924816</v>
      </c>
      <c r="CY32" s="42">
        <v>78874</v>
      </c>
      <c r="CZ32" s="40">
        <f t="shared" si="35"/>
        <v>10174</v>
      </c>
      <c r="DA32" s="41">
        <v>9022</v>
      </c>
      <c r="DB32" s="42">
        <v>1152</v>
      </c>
      <c r="DC32" s="40">
        <f t="shared" si="36"/>
        <v>9788069</v>
      </c>
      <c r="DD32" s="41">
        <v>9395138</v>
      </c>
      <c r="DE32" s="42">
        <v>392931</v>
      </c>
      <c r="DF32" s="40">
        <f t="shared" si="37"/>
        <v>1081161</v>
      </c>
      <c r="DG32" s="73">
        <v>981904</v>
      </c>
      <c r="DH32" s="74">
        <v>99257</v>
      </c>
      <c r="DI32" s="50"/>
      <c r="DJ32" s="224" t="s">
        <v>74</v>
      </c>
      <c r="DK32" s="56">
        <v>0</v>
      </c>
      <c r="DL32" s="57">
        <v>0</v>
      </c>
      <c r="DM32" s="51"/>
      <c r="DN32" s="224" t="s">
        <v>74</v>
      </c>
      <c r="DO32" s="56">
        <v>0</v>
      </c>
      <c r="DP32" s="57">
        <v>0</v>
      </c>
      <c r="DQ32" s="50"/>
      <c r="DR32" s="224" t="s">
        <v>74</v>
      </c>
      <c r="DS32" s="56">
        <v>0</v>
      </c>
      <c r="DT32" s="57">
        <v>0</v>
      </c>
      <c r="DU32" s="50"/>
      <c r="DV32" s="54">
        <f t="shared" si="51"/>
        <v>16576984</v>
      </c>
      <c r="DW32" s="38">
        <f t="shared" si="2"/>
        <v>12375871</v>
      </c>
      <c r="DX32" s="39">
        <f t="shared" si="3"/>
        <v>4201113</v>
      </c>
      <c r="DY32" s="46"/>
      <c r="DZ32" s="40">
        <f t="shared" si="38"/>
        <v>1860358</v>
      </c>
      <c r="EA32" s="41">
        <v>232778</v>
      </c>
      <c r="EB32" s="42">
        <v>1627580</v>
      </c>
      <c r="EC32" s="40">
        <f t="shared" si="39"/>
        <v>3349814</v>
      </c>
      <c r="ED32" s="41">
        <v>2782976</v>
      </c>
      <c r="EE32" s="42">
        <v>566838</v>
      </c>
      <c r="EF32" s="40">
        <f t="shared" si="40"/>
        <v>4717</v>
      </c>
      <c r="EG32" s="45">
        <v>0</v>
      </c>
      <c r="EH32" s="52">
        <v>4717</v>
      </c>
      <c r="EI32" s="149"/>
      <c r="EJ32" s="81"/>
      <c r="EK32" s="149"/>
      <c r="EL32" s="149"/>
      <c r="EM32" s="149"/>
      <c r="EN32" s="149"/>
      <c r="EO32" s="149"/>
      <c r="EP32" s="149"/>
      <c r="EQ32" s="149"/>
      <c r="ER32" s="149"/>
      <c r="ES32" s="149"/>
      <c r="ET32" s="149"/>
      <c r="EU32" s="149"/>
      <c r="EV32" s="149"/>
      <c r="EW32" s="149"/>
      <c r="EX32" s="149"/>
      <c r="EY32" s="149"/>
      <c r="EZ32" s="149"/>
      <c r="FA32" s="149"/>
      <c r="FB32" s="149"/>
      <c r="FC32" s="149"/>
      <c r="FD32" s="149"/>
      <c r="FE32" s="149"/>
      <c r="FF32" s="149"/>
      <c r="FG32" s="149"/>
      <c r="FH32" s="149"/>
      <c r="FI32" s="149"/>
      <c r="FJ32" s="149"/>
      <c r="FK32" s="149"/>
      <c r="FL32" s="149"/>
      <c r="FM32" s="149"/>
      <c r="FN32" s="149"/>
      <c r="FO32" s="149"/>
      <c r="FP32" s="149"/>
      <c r="FQ32" s="149"/>
      <c r="FR32" s="149"/>
      <c r="FS32" s="149"/>
      <c r="FT32" s="149"/>
      <c r="FU32" s="149"/>
      <c r="FV32" s="149"/>
      <c r="FW32" s="149"/>
      <c r="FX32" s="149"/>
      <c r="FY32" s="149"/>
      <c r="FZ32" s="149"/>
      <c r="GA32" s="149"/>
      <c r="GB32" s="149"/>
      <c r="GC32" s="149"/>
      <c r="GD32" s="149"/>
      <c r="GE32" s="149"/>
      <c r="GF32" s="149"/>
      <c r="GG32" s="149"/>
      <c r="GH32" s="149"/>
      <c r="GI32" s="149"/>
      <c r="GJ32" s="149"/>
      <c r="GK32" s="149"/>
      <c r="GL32" s="149"/>
      <c r="GM32" s="149"/>
      <c r="GN32" s="149"/>
      <c r="GO32" s="149"/>
      <c r="GP32" s="149"/>
      <c r="GQ32" s="149"/>
      <c r="GR32" s="149"/>
      <c r="GS32" s="149"/>
      <c r="GT32" s="149"/>
      <c r="GU32" s="149"/>
      <c r="GV32" s="149"/>
      <c r="GW32" s="149"/>
      <c r="GX32" s="149"/>
      <c r="GY32" s="149"/>
    </row>
    <row r="33" spans="1:233" s="326" customFormat="1" ht="14.4" x14ac:dyDescent="0.3">
      <c r="A33" s="34"/>
      <c r="B33" s="33" t="s">
        <v>25</v>
      </c>
      <c r="C33" s="54">
        <f t="shared" si="43"/>
        <v>5588249</v>
      </c>
      <c r="D33" s="38">
        <f t="shared" si="46"/>
        <v>1972353</v>
      </c>
      <c r="E33" s="315">
        <f t="shared" si="47"/>
        <v>3615896</v>
      </c>
      <c r="F33" s="40">
        <f t="shared" si="7"/>
        <v>2861794</v>
      </c>
      <c r="G33" s="41">
        <v>1465407</v>
      </c>
      <c r="H33" s="42">
        <v>1396387</v>
      </c>
      <c r="I33" s="40">
        <f t="shared" si="8"/>
        <v>2726455</v>
      </c>
      <c r="J33" s="41">
        <v>506946</v>
      </c>
      <c r="K33" s="42">
        <v>2219509</v>
      </c>
      <c r="L33" s="40">
        <f t="shared" si="0"/>
        <v>4814634</v>
      </c>
      <c r="M33" s="190">
        <f t="shared" si="48"/>
        <v>1972353</v>
      </c>
      <c r="N33" s="204">
        <f t="shared" si="49"/>
        <v>2842281</v>
      </c>
      <c r="O33" s="40">
        <f t="shared" si="11"/>
        <v>2641461</v>
      </c>
      <c r="P33" s="41">
        <v>1465407</v>
      </c>
      <c r="Q33" s="42">
        <v>1176054</v>
      </c>
      <c r="R33" s="40">
        <f t="shared" si="12"/>
        <v>2173173</v>
      </c>
      <c r="S33" s="41">
        <v>506946</v>
      </c>
      <c r="T33" s="42">
        <v>1666227</v>
      </c>
      <c r="U33" s="40">
        <f t="shared" si="13"/>
        <v>179730</v>
      </c>
      <c r="V33" s="41">
        <v>8943</v>
      </c>
      <c r="W33" s="42">
        <v>170787</v>
      </c>
      <c r="X33" s="40">
        <f t="shared" si="14"/>
        <v>1993443</v>
      </c>
      <c r="Y33" s="41">
        <v>498003</v>
      </c>
      <c r="Z33" s="42">
        <v>1495440</v>
      </c>
      <c r="AA33" s="40">
        <f t="shared" si="15"/>
        <v>336040</v>
      </c>
      <c r="AB33" s="41">
        <v>281123</v>
      </c>
      <c r="AC33" s="42">
        <v>54917</v>
      </c>
      <c r="AD33" s="40">
        <f t="shared" si="16"/>
        <v>2927</v>
      </c>
      <c r="AE33" s="41">
        <v>2925</v>
      </c>
      <c r="AF33" s="43">
        <v>2</v>
      </c>
      <c r="AG33" s="40">
        <f t="shared" si="17"/>
        <v>1831438</v>
      </c>
      <c r="AH33" s="41">
        <v>220130</v>
      </c>
      <c r="AI33" s="42">
        <v>1611308</v>
      </c>
      <c r="AJ33" s="143">
        <f t="shared" ref="AJ33:AJ47" si="52">AK33+AL33</f>
        <v>2768</v>
      </c>
      <c r="AK33" s="190">
        <v>2768</v>
      </c>
      <c r="AL33" s="194">
        <v>0</v>
      </c>
      <c r="AM33" s="40">
        <f t="shared" si="19"/>
        <v>23001</v>
      </c>
      <c r="AN33" s="41">
        <v>4464</v>
      </c>
      <c r="AO33" s="42">
        <v>18537</v>
      </c>
      <c r="AP33" s="40">
        <f t="shared" si="20"/>
        <v>389922</v>
      </c>
      <c r="AQ33" s="41">
        <v>377227</v>
      </c>
      <c r="AR33" s="42">
        <v>12695</v>
      </c>
      <c r="AS33" s="40">
        <f t="shared" si="44"/>
        <v>262263</v>
      </c>
      <c r="AT33" s="193">
        <v>0</v>
      </c>
      <c r="AU33" s="42">
        <f t="shared" si="45"/>
        <v>262263</v>
      </c>
      <c r="AV33" s="143">
        <f t="shared" si="22"/>
        <v>220333</v>
      </c>
      <c r="AW33" s="193">
        <v>0</v>
      </c>
      <c r="AX33" s="42">
        <v>220333</v>
      </c>
      <c r="AY33" s="40">
        <f t="shared" si="23"/>
        <v>41930</v>
      </c>
      <c r="AZ33" s="193">
        <v>0</v>
      </c>
      <c r="BA33" s="42">
        <v>41930</v>
      </c>
      <c r="BB33" s="40">
        <f t="shared" si="24"/>
        <v>511352</v>
      </c>
      <c r="BC33" s="193">
        <v>0</v>
      </c>
      <c r="BD33" s="42">
        <v>511352</v>
      </c>
      <c r="BE33" s="192">
        <v>0</v>
      </c>
      <c r="BF33" s="193">
        <v>0</v>
      </c>
      <c r="BG33" s="194">
        <v>0</v>
      </c>
      <c r="BH33" s="40">
        <f t="shared" si="25"/>
        <v>511352</v>
      </c>
      <c r="BI33" s="193">
        <v>0</v>
      </c>
      <c r="BJ33" s="139">
        <v>511352</v>
      </c>
      <c r="BK33" s="137"/>
      <c r="BL33" s="200" t="s">
        <v>74</v>
      </c>
      <c r="BM33" s="56">
        <v>0</v>
      </c>
      <c r="BN33" s="217">
        <v>0</v>
      </c>
      <c r="BO33" s="137"/>
      <c r="BP33" s="54">
        <f t="shared" si="26"/>
        <v>10929449</v>
      </c>
      <c r="BQ33" s="209">
        <v>10439530</v>
      </c>
      <c r="BR33" s="210">
        <v>489919</v>
      </c>
      <c r="BS33" s="40">
        <f t="shared" si="27"/>
        <v>9887039</v>
      </c>
      <c r="BT33" s="41">
        <v>9516019</v>
      </c>
      <c r="BU33" s="42">
        <v>371020</v>
      </c>
      <c r="BV33" s="143">
        <f t="shared" si="28"/>
        <v>34093</v>
      </c>
      <c r="BW33" s="41">
        <v>33668</v>
      </c>
      <c r="BX33" s="42">
        <v>425</v>
      </c>
      <c r="BY33" s="40">
        <f t="shared" si="29"/>
        <v>1042410</v>
      </c>
      <c r="BZ33" s="41">
        <v>923511</v>
      </c>
      <c r="CA33" s="42">
        <v>118899</v>
      </c>
      <c r="CB33" s="40">
        <f t="shared" si="30"/>
        <v>4358</v>
      </c>
      <c r="CC33" s="41">
        <v>4203</v>
      </c>
      <c r="CD33" s="42">
        <v>155</v>
      </c>
      <c r="CE33" s="192" t="s">
        <v>74</v>
      </c>
      <c r="CF33" s="193" t="s">
        <v>74</v>
      </c>
      <c r="CG33" s="194" t="s">
        <v>74</v>
      </c>
      <c r="CH33" s="192" t="s">
        <v>74</v>
      </c>
      <c r="CI33" s="193" t="s">
        <v>74</v>
      </c>
      <c r="CJ33" s="194" t="s">
        <v>74</v>
      </c>
      <c r="CK33" s="44">
        <f t="shared" si="50"/>
        <v>0</v>
      </c>
      <c r="CL33" s="134">
        <v>0</v>
      </c>
      <c r="CM33" s="43">
        <v>0</v>
      </c>
      <c r="CN33" s="40">
        <f t="shared" si="31"/>
        <v>9927589</v>
      </c>
      <c r="CO33" s="41">
        <v>9511580</v>
      </c>
      <c r="CP33" s="42">
        <v>416009</v>
      </c>
      <c r="CQ33" s="40">
        <f t="shared" si="32"/>
        <v>2940087</v>
      </c>
      <c r="CR33" s="41">
        <v>2764617</v>
      </c>
      <c r="CS33" s="42">
        <v>175470</v>
      </c>
      <c r="CT33" s="44">
        <f t="shared" si="33"/>
        <v>6987502</v>
      </c>
      <c r="CU33" s="45">
        <v>6746963</v>
      </c>
      <c r="CV33" s="43">
        <v>240539</v>
      </c>
      <c r="CW33" s="40">
        <f t="shared" si="34"/>
        <v>1001860</v>
      </c>
      <c r="CX33" s="41">
        <v>927950</v>
      </c>
      <c r="CY33" s="42">
        <v>73910</v>
      </c>
      <c r="CZ33" s="40">
        <f t="shared" si="35"/>
        <v>11137</v>
      </c>
      <c r="DA33" s="41">
        <v>9930</v>
      </c>
      <c r="DB33" s="42">
        <v>1207</v>
      </c>
      <c r="DC33" s="40">
        <f t="shared" si="36"/>
        <v>9785747</v>
      </c>
      <c r="DD33" s="41">
        <v>9399028</v>
      </c>
      <c r="DE33" s="42">
        <v>386719</v>
      </c>
      <c r="DF33" s="40">
        <f t="shared" si="37"/>
        <v>1143702</v>
      </c>
      <c r="DG33" s="73">
        <v>1040502</v>
      </c>
      <c r="DH33" s="74">
        <v>103200</v>
      </c>
      <c r="DI33" s="50"/>
      <c r="DJ33" s="224" t="s">
        <v>74</v>
      </c>
      <c r="DK33" s="56">
        <v>0</v>
      </c>
      <c r="DL33" s="57">
        <v>0</v>
      </c>
      <c r="DM33" s="51"/>
      <c r="DN33" s="224" t="s">
        <v>74</v>
      </c>
      <c r="DO33" s="56">
        <v>0</v>
      </c>
      <c r="DP33" s="57">
        <v>0</v>
      </c>
      <c r="DQ33" s="50"/>
      <c r="DR33" s="224" t="s">
        <v>74</v>
      </c>
      <c r="DS33" s="56">
        <v>0</v>
      </c>
      <c r="DT33" s="57">
        <v>0</v>
      </c>
      <c r="DU33" s="50"/>
      <c r="DV33" s="54">
        <f t="shared" si="51"/>
        <v>16517698</v>
      </c>
      <c r="DW33" s="38">
        <f t="shared" si="2"/>
        <v>12411883</v>
      </c>
      <c r="DX33" s="39">
        <f t="shared" si="3"/>
        <v>4105815</v>
      </c>
      <c r="DY33" s="46"/>
      <c r="DZ33" s="40">
        <f t="shared" si="38"/>
        <v>1782452</v>
      </c>
      <c r="EA33" s="41">
        <v>228341</v>
      </c>
      <c r="EB33" s="42">
        <v>1554111</v>
      </c>
      <c r="EC33" s="40">
        <f t="shared" si="39"/>
        <v>3262610</v>
      </c>
      <c r="ED33" s="41">
        <v>2726926</v>
      </c>
      <c r="EE33" s="42">
        <v>535684</v>
      </c>
      <c r="EF33" s="40">
        <f t="shared" si="40"/>
        <v>5281</v>
      </c>
      <c r="EG33" s="45">
        <v>0</v>
      </c>
      <c r="EH33" s="52">
        <v>5281</v>
      </c>
      <c r="EI33" s="149"/>
      <c r="EJ33" s="81"/>
      <c r="EK33" s="149"/>
      <c r="EL33" s="149"/>
      <c r="EM33" s="149"/>
      <c r="EN33" s="149"/>
      <c r="EO33" s="149"/>
      <c r="EP33" s="149"/>
      <c r="EQ33" s="149"/>
      <c r="ER33" s="149"/>
      <c r="ES33" s="149"/>
      <c r="ET33" s="149"/>
      <c r="EU33" s="149"/>
      <c r="EV33" s="149"/>
      <c r="EW33" s="149"/>
      <c r="EX33" s="149"/>
      <c r="EY33" s="149"/>
      <c r="EZ33" s="149"/>
      <c r="FA33" s="149"/>
      <c r="FB33" s="149"/>
      <c r="FC33" s="149"/>
      <c r="FD33" s="149"/>
      <c r="FE33" s="149"/>
      <c r="FF33" s="149"/>
      <c r="FG33" s="149"/>
      <c r="FH33" s="149"/>
      <c r="FI33" s="149"/>
      <c r="FJ33" s="149"/>
      <c r="FK33" s="149"/>
      <c r="FL33" s="149"/>
      <c r="FM33" s="149"/>
      <c r="FN33" s="149"/>
      <c r="FO33" s="149"/>
      <c r="FP33" s="149"/>
      <c r="FQ33" s="149"/>
      <c r="FR33" s="149"/>
      <c r="FS33" s="149"/>
      <c r="FT33" s="149"/>
      <c r="FU33" s="149"/>
      <c r="FV33" s="149"/>
      <c r="FW33" s="149"/>
      <c r="FX33" s="149"/>
      <c r="FY33" s="149"/>
      <c r="FZ33" s="149"/>
      <c r="GA33" s="149"/>
      <c r="GB33" s="149"/>
      <c r="GC33" s="149"/>
      <c r="GD33" s="149"/>
      <c r="GE33" s="149"/>
      <c r="GF33" s="149"/>
      <c r="GG33" s="149"/>
      <c r="GH33" s="149"/>
      <c r="GI33" s="149"/>
      <c r="GJ33" s="149"/>
      <c r="GK33" s="149"/>
      <c r="GL33" s="149"/>
      <c r="GM33" s="149"/>
      <c r="GN33" s="149"/>
      <c r="GO33" s="149"/>
      <c r="GP33" s="149"/>
      <c r="GQ33" s="149"/>
      <c r="GR33" s="149"/>
      <c r="GS33" s="149"/>
      <c r="GT33" s="149"/>
      <c r="GU33" s="149"/>
      <c r="GV33" s="149"/>
      <c r="GW33" s="149"/>
      <c r="GX33" s="149"/>
      <c r="GY33" s="149"/>
    </row>
    <row r="34" spans="1:233" s="326" customFormat="1" ht="14.4" x14ac:dyDescent="0.3">
      <c r="A34" s="34"/>
      <c r="B34" s="33" t="s">
        <v>26</v>
      </c>
      <c r="C34" s="54">
        <f t="shared" si="43"/>
        <v>5845855</v>
      </c>
      <c r="D34" s="38">
        <f t="shared" si="46"/>
        <v>2068760</v>
      </c>
      <c r="E34" s="315">
        <f t="shared" si="47"/>
        <v>3777095</v>
      </c>
      <c r="F34" s="40">
        <f t="shared" si="7"/>
        <v>2996942</v>
      </c>
      <c r="G34" s="41">
        <v>1538729</v>
      </c>
      <c r="H34" s="42">
        <v>1458213</v>
      </c>
      <c r="I34" s="40">
        <f t="shared" si="8"/>
        <v>2848913</v>
      </c>
      <c r="J34" s="41">
        <v>530031</v>
      </c>
      <c r="K34" s="42">
        <v>2318882</v>
      </c>
      <c r="L34" s="40">
        <f t="shared" si="0"/>
        <v>5100560</v>
      </c>
      <c r="M34" s="190">
        <f t="shared" si="48"/>
        <v>2068760</v>
      </c>
      <c r="N34" s="204">
        <f t="shared" si="49"/>
        <v>3031800</v>
      </c>
      <c r="O34" s="40">
        <f t="shared" si="11"/>
        <v>2767355</v>
      </c>
      <c r="P34" s="41">
        <v>1538729</v>
      </c>
      <c r="Q34" s="42">
        <v>1228626</v>
      </c>
      <c r="R34" s="40">
        <f t="shared" si="12"/>
        <v>2333205</v>
      </c>
      <c r="S34" s="41">
        <v>530031</v>
      </c>
      <c r="T34" s="42">
        <v>1803174</v>
      </c>
      <c r="U34" s="40">
        <f t="shared" si="13"/>
        <v>188698</v>
      </c>
      <c r="V34" s="41">
        <v>9446</v>
      </c>
      <c r="W34" s="42">
        <v>179252</v>
      </c>
      <c r="X34" s="40">
        <f t="shared" si="14"/>
        <v>2144507</v>
      </c>
      <c r="Y34" s="41">
        <v>520585</v>
      </c>
      <c r="Z34" s="42">
        <v>1623922</v>
      </c>
      <c r="AA34" s="40">
        <f t="shared" si="15"/>
        <v>356849</v>
      </c>
      <c r="AB34" s="41">
        <v>297041</v>
      </c>
      <c r="AC34" s="42">
        <v>59808</v>
      </c>
      <c r="AD34" s="40">
        <f t="shared" si="16"/>
        <v>3202</v>
      </c>
      <c r="AE34" s="41">
        <v>3200</v>
      </c>
      <c r="AF34" s="43">
        <v>2</v>
      </c>
      <c r="AG34" s="40">
        <f t="shared" si="17"/>
        <v>1970566</v>
      </c>
      <c r="AH34" s="41">
        <v>227202</v>
      </c>
      <c r="AI34" s="42">
        <v>1743364</v>
      </c>
      <c r="AJ34" s="143">
        <f t="shared" si="52"/>
        <v>2588</v>
      </c>
      <c r="AK34" s="190">
        <v>2588</v>
      </c>
      <c r="AL34" s="194">
        <v>0</v>
      </c>
      <c r="AM34" s="40">
        <f t="shared" si="19"/>
        <v>63830</v>
      </c>
      <c r="AN34" s="41">
        <v>42487</v>
      </c>
      <c r="AO34" s="42">
        <v>21343</v>
      </c>
      <c r="AP34" s="40">
        <f t="shared" si="20"/>
        <v>390757</v>
      </c>
      <c r="AQ34" s="41">
        <v>377953</v>
      </c>
      <c r="AR34" s="42">
        <v>12804</v>
      </c>
      <c r="AS34" s="40">
        <f t="shared" si="44"/>
        <v>270712</v>
      </c>
      <c r="AT34" s="193">
        <v>0</v>
      </c>
      <c r="AU34" s="42">
        <f t="shared" si="45"/>
        <v>270712</v>
      </c>
      <c r="AV34" s="143">
        <f t="shared" si="22"/>
        <v>229587</v>
      </c>
      <c r="AW34" s="193">
        <v>0</v>
      </c>
      <c r="AX34" s="42">
        <v>229587</v>
      </c>
      <c r="AY34" s="40">
        <f t="shared" si="23"/>
        <v>41125</v>
      </c>
      <c r="AZ34" s="193">
        <v>0</v>
      </c>
      <c r="BA34" s="42">
        <v>41125</v>
      </c>
      <c r="BB34" s="40">
        <f t="shared" si="24"/>
        <v>474583</v>
      </c>
      <c r="BC34" s="193">
        <v>0</v>
      </c>
      <c r="BD34" s="42">
        <v>474583</v>
      </c>
      <c r="BE34" s="192">
        <v>0</v>
      </c>
      <c r="BF34" s="193">
        <v>0</v>
      </c>
      <c r="BG34" s="194">
        <v>0</v>
      </c>
      <c r="BH34" s="40">
        <f t="shared" si="25"/>
        <v>474583</v>
      </c>
      <c r="BI34" s="193">
        <v>0</v>
      </c>
      <c r="BJ34" s="139">
        <v>474583</v>
      </c>
      <c r="BK34" s="137"/>
      <c r="BL34" s="200" t="s">
        <v>74</v>
      </c>
      <c r="BM34" s="56">
        <v>0</v>
      </c>
      <c r="BN34" s="217">
        <v>0</v>
      </c>
      <c r="BO34" s="137"/>
      <c r="BP34" s="54">
        <f t="shared" si="26"/>
        <v>11578461</v>
      </c>
      <c r="BQ34" s="209">
        <v>11059357</v>
      </c>
      <c r="BR34" s="210">
        <v>519104</v>
      </c>
      <c r="BS34" s="40">
        <f t="shared" si="27"/>
        <v>10537444</v>
      </c>
      <c r="BT34" s="41">
        <v>10143148</v>
      </c>
      <c r="BU34" s="42">
        <v>394296</v>
      </c>
      <c r="BV34" s="143">
        <f t="shared" si="28"/>
        <v>38971</v>
      </c>
      <c r="BW34" s="41">
        <v>38631</v>
      </c>
      <c r="BX34" s="42">
        <v>340</v>
      </c>
      <c r="BY34" s="40">
        <f t="shared" si="29"/>
        <v>1041017</v>
      </c>
      <c r="BZ34" s="41">
        <v>916209</v>
      </c>
      <c r="CA34" s="42">
        <v>124808</v>
      </c>
      <c r="CB34" s="40">
        <f t="shared" si="30"/>
        <v>4164</v>
      </c>
      <c r="CC34" s="41">
        <v>4048</v>
      </c>
      <c r="CD34" s="42">
        <v>116</v>
      </c>
      <c r="CE34" s="192" t="s">
        <v>74</v>
      </c>
      <c r="CF34" s="193" t="s">
        <v>74</v>
      </c>
      <c r="CG34" s="194" t="s">
        <v>74</v>
      </c>
      <c r="CH34" s="192" t="s">
        <v>74</v>
      </c>
      <c r="CI34" s="193" t="s">
        <v>74</v>
      </c>
      <c r="CJ34" s="194" t="s">
        <v>74</v>
      </c>
      <c r="CK34" s="44">
        <f t="shared" si="50"/>
        <v>0</v>
      </c>
      <c r="CL34" s="134">
        <v>0</v>
      </c>
      <c r="CM34" s="43">
        <v>0</v>
      </c>
      <c r="CN34" s="40">
        <f t="shared" si="31"/>
        <v>10492705</v>
      </c>
      <c r="CO34" s="41">
        <v>10056582</v>
      </c>
      <c r="CP34" s="42">
        <v>436123</v>
      </c>
      <c r="CQ34" s="40">
        <f t="shared" si="32"/>
        <v>3023784</v>
      </c>
      <c r="CR34" s="41">
        <v>2844266</v>
      </c>
      <c r="CS34" s="42">
        <v>179518</v>
      </c>
      <c r="CT34" s="44">
        <f t="shared" si="33"/>
        <v>7468921</v>
      </c>
      <c r="CU34" s="45">
        <v>7212316</v>
      </c>
      <c r="CV34" s="43">
        <v>256605</v>
      </c>
      <c r="CW34" s="40">
        <f t="shared" si="34"/>
        <v>1085756</v>
      </c>
      <c r="CX34" s="41">
        <v>1002775</v>
      </c>
      <c r="CY34" s="42">
        <v>82981</v>
      </c>
      <c r="CZ34" s="40">
        <f t="shared" si="35"/>
        <v>11231</v>
      </c>
      <c r="DA34" s="41">
        <v>9988</v>
      </c>
      <c r="DB34" s="42">
        <v>1243</v>
      </c>
      <c r="DC34" s="40">
        <f t="shared" si="36"/>
        <v>10490058</v>
      </c>
      <c r="DD34" s="41">
        <v>10070482</v>
      </c>
      <c r="DE34" s="42">
        <v>419576</v>
      </c>
      <c r="DF34" s="40">
        <f t="shared" si="37"/>
        <v>1088403</v>
      </c>
      <c r="DG34" s="73">
        <v>988875</v>
      </c>
      <c r="DH34" s="74">
        <v>99528</v>
      </c>
      <c r="DI34" s="50"/>
      <c r="DJ34" s="224" t="s">
        <v>74</v>
      </c>
      <c r="DK34" s="56">
        <v>0</v>
      </c>
      <c r="DL34" s="57">
        <v>0</v>
      </c>
      <c r="DM34" s="51"/>
      <c r="DN34" s="224" t="s">
        <v>74</v>
      </c>
      <c r="DO34" s="56">
        <v>0</v>
      </c>
      <c r="DP34" s="57">
        <v>0</v>
      </c>
      <c r="DQ34" s="50"/>
      <c r="DR34" s="224" t="s">
        <v>74</v>
      </c>
      <c r="DS34" s="56">
        <v>0</v>
      </c>
      <c r="DT34" s="57">
        <v>0</v>
      </c>
      <c r="DU34" s="50"/>
      <c r="DV34" s="54">
        <f t="shared" si="51"/>
        <v>17424316</v>
      </c>
      <c r="DW34" s="38">
        <f t="shared" si="2"/>
        <v>13128117</v>
      </c>
      <c r="DX34" s="39">
        <f t="shared" si="3"/>
        <v>4296199</v>
      </c>
      <c r="DY34" s="46"/>
      <c r="DZ34" s="40">
        <f t="shared" si="38"/>
        <v>1880733</v>
      </c>
      <c r="EA34" s="41">
        <v>232646</v>
      </c>
      <c r="EB34" s="42">
        <v>1648087</v>
      </c>
      <c r="EC34" s="40">
        <f t="shared" si="39"/>
        <v>3419122</v>
      </c>
      <c r="ED34" s="41">
        <v>2879198</v>
      </c>
      <c r="EE34" s="42">
        <v>539924</v>
      </c>
      <c r="EF34" s="40">
        <f t="shared" si="40"/>
        <v>4992</v>
      </c>
      <c r="EG34" s="45">
        <v>0</v>
      </c>
      <c r="EH34" s="52">
        <v>4992</v>
      </c>
      <c r="EI34" s="149"/>
      <c r="EJ34" s="81"/>
      <c r="EK34" s="149"/>
      <c r="EL34" s="149"/>
      <c r="EM34" s="149"/>
      <c r="EN34" s="149"/>
      <c r="EO34" s="149"/>
      <c r="EP34" s="149"/>
      <c r="EQ34" s="149"/>
      <c r="ER34" s="149"/>
      <c r="ES34" s="149"/>
      <c r="ET34" s="149"/>
      <c r="EU34" s="149"/>
      <c r="EV34" s="149"/>
      <c r="EW34" s="149"/>
      <c r="EX34" s="149"/>
      <c r="EY34" s="149"/>
      <c r="EZ34" s="149"/>
      <c r="FA34" s="149"/>
      <c r="FB34" s="149"/>
      <c r="FC34" s="149"/>
      <c r="FD34" s="149"/>
      <c r="FE34" s="149"/>
      <c r="FF34" s="149"/>
      <c r="FG34" s="149"/>
      <c r="FH34" s="149"/>
      <c r="FI34" s="149"/>
      <c r="FJ34" s="149"/>
      <c r="FK34" s="149"/>
      <c r="FL34" s="149"/>
      <c r="FM34" s="149"/>
      <c r="FN34" s="149"/>
      <c r="FO34" s="149"/>
      <c r="FP34" s="149"/>
      <c r="FQ34" s="149"/>
      <c r="FR34" s="149"/>
      <c r="FS34" s="149"/>
      <c r="FT34" s="149"/>
      <c r="FU34" s="149"/>
      <c r="FV34" s="149"/>
      <c r="FW34" s="149"/>
      <c r="FX34" s="149"/>
      <c r="FY34" s="149"/>
      <c r="FZ34" s="149"/>
      <c r="GA34" s="149"/>
      <c r="GB34" s="149"/>
      <c r="GC34" s="149"/>
      <c r="GD34" s="149"/>
      <c r="GE34" s="149"/>
      <c r="GF34" s="149"/>
      <c r="GG34" s="149"/>
      <c r="GH34" s="149"/>
      <c r="GI34" s="149"/>
      <c r="GJ34" s="149"/>
      <c r="GK34" s="149"/>
      <c r="GL34" s="149"/>
      <c r="GM34" s="149"/>
      <c r="GN34" s="149"/>
      <c r="GO34" s="149"/>
      <c r="GP34" s="149"/>
      <c r="GQ34" s="149"/>
      <c r="GR34" s="149"/>
      <c r="GS34" s="149"/>
      <c r="GT34" s="149"/>
      <c r="GU34" s="149"/>
      <c r="GV34" s="149"/>
      <c r="GW34" s="149"/>
      <c r="GX34" s="149"/>
      <c r="GY34" s="149"/>
    </row>
    <row r="35" spans="1:233" s="326" customFormat="1" ht="15" thickBot="1" x14ac:dyDescent="0.35">
      <c r="A35" s="35"/>
      <c r="B35" s="36" t="s">
        <v>27</v>
      </c>
      <c r="C35" s="58">
        <f t="shared" si="43"/>
        <v>6738390</v>
      </c>
      <c r="D35" s="313">
        <f t="shared" si="46"/>
        <v>2225068</v>
      </c>
      <c r="E35" s="315">
        <f t="shared" si="47"/>
        <v>4513322</v>
      </c>
      <c r="F35" s="61">
        <f t="shared" si="7"/>
        <v>3241013</v>
      </c>
      <c r="G35" s="62">
        <v>1614342</v>
      </c>
      <c r="H35" s="63">
        <v>1626671</v>
      </c>
      <c r="I35" s="61">
        <f t="shared" si="8"/>
        <v>3497377</v>
      </c>
      <c r="J35" s="62">
        <v>610726</v>
      </c>
      <c r="K35" s="63">
        <v>2886651</v>
      </c>
      <c r="L35" s="61">
        <f t="shared" si="0"/>
        <v>5946067</v>
      </c>
      <c r="M35" s="190">
        <f t="shared" si="48"/>
        <v>2225068</v>
      </c>
      <c r="N35" s="204">
        <f t="shared" si="49"/>
        <v>3720999</v>
      </c>
      <c r="O35" s="61">
        <f t="shared" si="11"/>
        <v>3009307</v>
      </c>
      <c r="P35" s="62">
        <v>1614342</v>
      </c>
      <c r="Q35" s="63">
        <v>1394965</v>
      </c>
      <c r="R35" s="61">
        <f>S35+T35</f>
        <v>2936760</v>
      </c>
      <c r="S35" s="62">
        <v>610726</v>
      </c>
      <c r="T35" s="63">
        <v>2326034</v>
      </c>
      <c r="U35" s="61">
        <f t="shared" si="13"/>
        <v>266856</v>
      </c>
      <c r="V35" s="62">
        <v>14095</v>
      </c>
      <c r="W35" s="63">
        <v>252761</v>
      </c>
      <c r="X35" s="61">
        <f t="shared" si="14"/>
        <v>2669904</v>
      </c>
      <c r="Y35" s="62">
        <v>596631</v>
      </c>
      <c r="Z35" s="63">
        <v>2073273</v>
      </c>
      <c r="AA35" s="61">
        <f t="shared" si="15"/>
        <v>410409</v>
      </c>
      <c r="AB35" s="62">
        <v>340937</v>
      </c>
      <c r="AC35" s="63">
        <v>69472</v>
      </c>
      <c r="AD35" s="61">
        <f t="shared" si="16"/>
        <v>3343</v>
      </c>
      <c r="AE35" s="62">
        <v>3342</v>
      </c>
      <c r="AF35" s="64">
        <v>1</v>
      </c>
      <c r="AG35" s="61">
        <f t="shared" si="17"/>
        <v>2520179</v>
      </c>
      <c r="AH35" s="62">
        <v>263618</v>
      </c>
      <c r="AI35" s="63">
        <v>2256561</v>
      </c>
      <c r="AJ35" s="318">
        <f t="shared" si="52"/>
        <v>2829</v>
      </c>
      <c r="AK35" s="333">
        <v>2829</v>
      </c>
      <c r="AL35" s="197">
        <v>0</v>
      </c>
      <c r="AM35" s="61">
        <f t="shared" si="19"/>
        <v>39760</v>
      </c>
      <c r="AN35" s="62">
        <v>19292</v>
      </c>
      <c r="AO35" s="63">
        <v>20468</v>
      </c>
      <c r="AP35" s="61">
        <f t="shared" si="20"/>
        <v>399110</v>
      </c>
      <c r="AQ35" s="62">
        <v>386343</v>
      </c>
      <c r="AR35" s="63">
        <v>12767</v>
      </c>
      <c r="AS35" s="61">
        <f t="shared" si="44"/>
        <v>279234</v>
      </c>
      <c r="AT35" s="196">
        <v>0</v>
      </c>
      <c r="AU35" s="63">
        <f t="shared" si="45"/>
        <v>279234</v>
      </c>
      <c r="AV35" s="320">
        <f t="shared" si="22"/>
        <v>231706</v>
      </c>
      <c r="AW35" s="319">
        <v>0</v>
      </c>
      <c r="AX35" s="63">
        <v>231706</v>
      </c>
      <c r="AY35" s="61">
        <f t="shared" si="23"/>
        <v>47528</v>
      </c>
      <c r="AZ35" s="196">
        <v>0</v>
      </c>
      <c r="BA35" s="63">
        <v>47528</v>
      </c>
      <c r="BB35" s="61">
        <f t="shared" si="24"/>
        <v>513089</v>
      </c>
      <c r="BC35" s="196">
        <v>0</v>
      </c>
      <c r="BD35" s="63">
        <v>513089</v>
      </c>
      <c r="BE35" s="195">
        <v>0</v>
      </c>
      <c r="BF35" s="196">
        <v>0</v>
      </c>
      <c r="BG35" s="197">
        <v>0</v>
      </c>
      <c r="BH35" s="61">
        <f t="shared" si="25"/>
        <v>513089</v>
      </c>
      <c r="BI35" s="196">
        <v>0</v>
      </c>
      <c r="BJ35" s="140">
        <v>513089</v>
      </c>
      <c r="BK35" s="138"/>
      <c r="BL35" s="141" t="s">
        <v>74</v>
      </c>
      <c r="BM35" s="214">
        <v>0</v>
      </c>
      <c r="BN35" s="218">
        <v>0</v>
      </c>
      <c r="BO35" s="138"/>
      <c r="BP35" s="58">
        <f t="shared" si="26"/>
        <v>12158321</v>
      </c>
      <c r="BQ35" s="59">
        <v>11652611</v>
      </c>
      <c r="BR35" s="60">
        <v>505710</v>
      </c>
      <c r="BS35" s="61">
        <f t="shared" si="27"/>
        <v>11103679</v>
      </c>
      <c r="BT35" s="62">
        <v>10718145</v>
      </c>
      <c r="BU35" s="63">
        <v>385534</v>
      </c>
      <c r="BV35" s="198">
        <f t="shared" si="28"/>
        <v>38109</v>
      </c>
      <c r="BW35" s="62">
        <v>37749</v>
      </c>
      <c r="BX35" s="63">
        <v>360</v>
      </c>
      <c r="BY35" s="61">
        <f t="shared" si="29"/>
        <v>1054642</v>
      </c>
      <c r="BZ35" s="62">
        <v>934466</v>
      </c>
      <c r="CA35" s="63">
        <v>120176</v>
      </c>
      <c r="CB35" s="61">
        <f t="shared" si="30"/>
        <v>4205</v>
      </c>
      <c r="CC35" s="62">
        <v>4098</v>
      </c>
      <c r="CD35" s="63">
        <v>107</v>
      </c>
      <c r="CE35" s="195" t="s">
        <v>74</v>
      </c>
      <c r="CF35" s="196" t="s">
        <v>74</v>
      </c>
      <c r="CG35" s="197" t="s">
        <v>74</v>
      </c>
      <c r="CH35" s="65" t="s">
        <v>74</v>
      </c>
      <c r="CI35" s="66" t="s">
        <v>74</v>
      </c>
      <c r="CJ35" s="64" t="s">
        <v>74</v>
      </c>
      <c r="CK35" s="135">
        <f t="shared" si="50"/>
        <v>0</v>
      </c>
      <c r="CL35" s="136">
        <v>0</v>
      </c>
      <c r="CM35" s="64">
        <v>0</v>
      </c>
      <c r="CN35" s="61">
        <f t="shared" si="31"/>
        <v>11103541</v>
      </c>
      <c r="CO35" s="62">
        <v>10677231</v>
      </c>
      <c r="CP35" s="63">
        <v>426310</v>
      </c>
      <c r="CQ35" s="61">
        <f t="shared" si="32"/>
        <v>3184160</v>
      </c>
      <c r="CR35" s="62">
        <v>3012180</v>
      </c>
      <c r="CS35" s="63">
        <v>171980</v>
      </c>
      <c r="CT35" s="65">
        <f t="shared" si="33"/>
        <v>7919381</v>
      </c>
      <c r="CU35" s="66">
        <v>7665051</v>
      </c>
      <c r="CV35" s="64">
        <v>254330</v>
      </c>
      <c r="CW35" s="61">
        <f t="shared" si="34"/>
        <v>1054780</v>
      </c>
      <c r="CX35" s="62">
        <v>975380</v>
      </c>
      <c r="CY35" s="63">
        <v>79400</v>
      </c>
      <c r="CZ35" s="61">
        <f t="shared" si="35"/>
        <v>12242</v>
      </c>
      <c r="DA35" s="62">
        <v>10889</v>
      </c>
      <c r="DB35" s="63">
        <v>1353</v>
      </c>
      <c r="DC35" s="61">
        <f t="shared" si="36"/>
        <v>11082676</v>
      </c>
      <c r="DD35" s="62">
        <v>10672625</v>
      </c>
      <c r="DE35" s="63">
        <v>410051</v>
      </c>
      <c r="DF35" s="61">
        <f t="shared" si="37"/>
        <v>1075645</v>
      </c>
      <c r="DG35" s="75">
        <v>979986</v>
      </c>
      <c r="DH35" s="76">
        <v>95659</v>
      </c>
      <c r="DI35" s="131"/>
      <c r="DJ35" s="225" t="s">
        <v>74</v>
      </c>
      <c r="DK35" s="56">
        <v>0</v>
      </c>
      <c r="DL35" s="57">
        <v>0</v>
      </c>
      <c r="DM35" s="132"/>
      <c r="DN35" s="225" t="s">
        <v>74</v>
      </c>
      <c r="DO35" s="56">
        <v>0</v>
      </c>
      <c r="DP35" s="218">
        <v>0</v>
      </c>
      <c r="DQ35" s="131"/>
      <c r="DR35" s="225" t="s">
        <v>74</v>
      </c>
      <c r="DS35" s="214">
        <v>0</v>
      </c>
      <c r="DT35" s="215">
        <v>0</v>
      </c>
      <c r="DU35" s="131"/>
      <c r="DV35" s="58">
        <f t="shared" si="51"/>
        <v>18896711</v>
      </c>
      <c r="DW35" s="59">
        <f t="shared" si="2"/>
        <v>13877679</v>
      </c>
      <c r="DX35" s="60">
        <f t="shared" si="3"/>
        <v>5019032</v>
      </c>
      <c r="DY35" s="130"/>
      <c r="DZ35" s="61">
        <f t="shared" si="38"/>
        <v>2341260</v>
      </c>
      <c r="EA35" s="62">
        <v>242120</v>
      </c>
      <c r="EB35" s="63">
        <v>2099140</v>
      </c>
      <c r="EC35" s="61">
        <f t="shared" si="39"/>
        <v>3740583</v>
      </c>
      <c r="ED35" s="62">
        <v>3157350</v>
      </c>
      <c r="EE35" s="63">
        <v>583233</v>
      </c>
      <c r="EF35" s="61">
        <f t="shared" si="40"/>
        <v>4840</v>
      </c>
      <c r="EG35" s="136">
        <v>0</v>
      </c>
      <c r="EH35" s="70">
        <v>4840</v>
      </c>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23"/>
      <c r="HA35" s="323"/>
      <c r="HB35" s="323"/>
      <c r="HC35" s="323"/>
      <c r="HD35" s="323"/>
      <c r="HE35" s="323"/>
      <c r="HF35" s="323"/>
      <c r="HG35" s="323"/>
      <c r="HH35" s="323"/>
      <c r="HI35" s="323"/>
      <c r="HJ35" s="323"/>
      <c r="HK35" s="323"/>
      <c r="HL35" s="323"/>
      <c r="HM35" s="323"/>
      <c r="HN35" s="323"/>
      <c r="HO35" s="323"/>
      <c r="HP35" s="323"/>
      <c r="HQ35" s="323"/>
      <c r="HR35" s="323"/>
      <c r="HS35" s="323"/>
      <c r="HT35" s="323"/>
      <c r="HU35" s="323"/>
      <c r="HV35" s="323"/>
      <c r="HW35" s="323"/>
      <c r="HX35" s="323"/>
      <c r="HY35" s="323"/>
    </row>
    <row r="36" spans="1:233" s="323" customFormat="1" ht="16.5" customHeight="1" x14ac:dyDescent="0.3">
      <c r="A36" s="32">
        <v>2023</v>
      </c>
      <c r="B36" s="33" t="s">
        <v>17</v>
      </c>
      <c r="C36" s="54">
        <f>D36+E36</f>
        <v>5098538</v>
      </c>
      <c r="D36" s="38">
        <f>G36+J36</f>
        <v>1884580</v>
      </c>
      <c r="E36" s="314">
        <f>H36+K36</f>
        <v>3213958</v>
      </c>
      <c r="F36" s="143">
        <f t="shared" si="7"/>
        <v>2635595</v>
      </c>
      <c r="G36" s="190">
        <v>1388768</v>
      </c>
      <c r="H36" s="145">
        <v>1246827</v>
      </c>
      <c r="I36" s="143">
        <f t="shared" si="8"/>
        <v>2462943</v>
      </c>
      <c r="J36" s="190">
        <v>495812</v>
      </c>
      <c r="K36" s="145">
        <v>1967131</v>
      </c>
      <c r="L36" s="143">
        <f t="shared" si="0"/>
        <v>4362283</v>
      </c>
      <c r="M36" s="189">
        <v>1884580</v>
      </c>
      <c r="N36" s="199">
        <v>2477703</v>
      </c>
      <c r="O36" s="143">
        <f t="shared" si="11"/>
        <v>2444661</v>
      </c>
      <c r="P36" s="190">
        <v>1388768</v>
      </c>
      <c r="Q36" s="145">
        <v>1055893</v>
      </c>
      <c r="R36" s="143">
        <f t="shared" si="12"/>
        <v>1917622</v>
      </c>
      <c r="S36" s="190">
        <v>495812</v>
      </c>
      <c r="T36" s="145">
        <v>1421810</v>
      </c>
      <c r="U36" s="143">
        <f t="shared" si="13"/>
        <v>159958</v>
      </c>
      <c r="V36" s="190">
        <v>12325</v>
      </c>
      <c r="W36" s="145">
        <v>147633</v>
      </c>
      <c r="X36" s="143">
        <f t="shared" si="14"/>
        <v>1757664</v>
      </c>
      <c r="Y36" s="190">
        <v>483487</v>
      </c>
      <c r="Z36" s="145">
        <v>1274177</v>
      </c>
      <c r="AA36" s="143">
        <f t="shared" si="15"/>
        <v>327697</v>
      </c>
      <c r="AB36" s="190">
        <v>278628</v>
      </c>
      <c r="AC36" s="145">
        <v>49069</v>
      </c>
      <c r="AD36" s="143">
        <f t="shared" si="16"/>
        <v>2821</v>
      </c>
      <c r="AE36" s="190">
        <v>2819</v>
      </c>
      <c r="AF36" s="43">
        <v>2</v>
      </c>
      <c r="AG36" s="143">
        <f t="shared" si="17"/>
        <v>1584658</v>
      </c>
      <c r="AH36" s="191">
        <v>211919</v>
      </c>
      <c r="AI36" s="199">
        <v>1372739</v>
      </c>
      <c r="AJ36" s="192">
        <f t="shared" si="52"/>
        <v>2446</v>
      </c>
      <c r="AK36" s="190">
        <v>2446</v>
      </c>
      <c r="AL36" s="194">
        <v>0</v>
      </c>
      <c r="AM36" s="143">
        <f t="shared" si="19"/>
        <v>20057</v>
      </c>
      <c r="AN36" s="190">
        <v>5982</v>
      </c>
      <c r="AO36" s="145">
        <v>14075</v>
      </c>
      <c r="AP36" s="143">
        <f t="shared" si="20"/>
        <v>364718</v>
      </c>
      <c r="AQ36" s="190">
        <v>353458</v>
      </c>
      <c r="AR36" s="145">
        <v>11260</v>
      </c>
      <c r="AS36" s="143">
        <f>AT36+AU36</f>
        <v>228604</v>
      </c>
      <c r="AT36" s="193">
        <v>0</v>
      </c>
      <c r="AU36" s="145">
        <v>228604</v>
      </c>
      <c r="AV36" s="143">
        <f t="shared" si="22"/>
        <v>190934</v>
      </c>
      <c r="AW36" s="193">
        <v>0</v>
      </c>
      <c r="AX36" s="145">
        <v>190934</v>
      </c>
      <c r="AY36" s="143">
        <f t="shared" si="23"/>
        <v>37670</v>
      </c>
      <c r="AZ36" s="193">
        <v>0</v>
      </c>
      <c r="BA36" s="145">
        <v>37670</v>
      </c>
      <c r="BB36" s="143">
        <f t="shared" si="24"/>
        <v>507651</v>
      </c>
      <c r="BC36" s="193">
        <v>0</v>
      </c>
      <c r="BD36" s="145">
        <v>507651</v>
      </c>
      <c r="BE36" s="143">
        <v>0</v>
      </c>
      <c r="BF36" s="193">
        <v>0</v>
      </c>
      <c r="BG36" s="145">
        <v>0</v>
      </c>
      <c r="BH36" s="143">
        <f t="shared" si="25"/>
        <v>507651</v>
      </c>
      <c r="BI36" s="193">
        <v>0</v>
      </c>
      <c r="BJ36" s="145">
        <v>507651</v>
      </c>
      <c r="BK36" s="202"/>
      <c r="BL36" s="200" t="s">
        <v>74</v>
      </c>
      <c r="BM36" s="56">
        <v>0</v>
      </c>
      <c r="BN36" s="216">
        <v>0</v>
      </c>
      <c r="BO36" s="53"/>
      <c r="BP36" s="54">
        <f t="shared" si="26"/>
        <v>10862867</v>
      </c>
      <c r="BQ36" s="38">
        <v>10456009</v>
      </c>
      <c r="BR36" s="39">
        <v>406858</v>
      </c>
      <c r="BS36" s="143">
        <f t="shared" si="27"/>
        <v>9918006</v>
      </c>
      <c r="BT36" s="190">
        <v>9607875</v>
      </c>
      <c r="BU36" s="145">
        <v>310131</v>
      </c>
      <c r="BV36" s="143">
        <f t="shared" si="28"/>
        <v>72782</v>
      </c>
      <c r="BW36" s="190">
        <v>38657</v>
      </c>
      <c r="BX36" s="145">
        <v>34125</v>
      </c>
      <c r="BY36" s="143">
        <f t="shared" si="29"/>
        <v>944861</v>
      </c>
      <c r="BZ36" s="190">
        <v>848134</v>
      </c>
      <c r="CA36" s="145">
        <v>96727</v>
      </c>
      <c r="CB36" s="143">
        <f t="shared" si="30"/>
        <v>7359</v>
      </c>
      <c r="CC36" s="190">
        <v>3877</v>
      </c>
      <c r="CD36" s="204">
        <v>3482</v>
      </c>
      <c r="CE36" s="192" t="s">
        <v>74</v>
      </c>
      <c r="CF36" s="193" t="s">
        <v>74</v>
      </c>
      <c r="CG36" s="194" t="s">
        <v>74</v>
      </c>
      <c r="CH36" s="192" t="s">
        <v>74</v>
      </c>
      <c r="CI36" s="193" t="s">
        <v>74</v>
      </c>
      <c r="CJ36" s="194" t="s">
        <v>74</v>
      </c>
      <c r="CK36" s="44">
        <f t="shared" si="50"/>
        <v>0</v>
      </c>
      <c r="CL36" s="134">
        <v>0</v>
      </c>
      <c r="CM36" s="43">
        <v>0</v>
      </c>
      <c r="CN36" s="143">
        <f t="shared" si="31"/>
        <v>9785085</v>
      </c>
      <c r="CO36" s="190">
        <v>9444505</v>
      </c>
      <c r="CP36" s="145">
        <v>340580</v>
      </c>
      <c r="CQ36" s="143">
        <f t="shared" si="32"/>
        <v>2741314</v>
      </c>
      <c r="CR36" s="144">
        <v>2603267</v>
      </c>
      <c r="CS36" s="145">
        <v>138047</v>
      </c>
      <c r="CT36" s="44">
        <f t="shared" si="33"/>
        <v>7043771</v>
      </c>
      <c r="CU36" s="45">
        <v>6841238</v>
      </c>
      <c r="CV36" s="145">
        <v>202533</v>
      </c>
      <c r="CW36" s="143">
        <f t="shared" si="34"/>
        <v>1077782</v>
      </c>
      <c r="CX36" s="190">
        <v>1011504</v>
      </c>
      <c r="CY36" s="145">
        <v>66278</v>
      </c>
      <c r="CZ36" s="143">
        <f t="shared" si="35"/>
        <v>12028</v>
      </c>
      <c r="DA36" s="190">
        <v>10926</v>
      </c>
      <c r="DB36" s="145">
        <v>1102</v>
      </c>
      <c r="DC36" s="143">
        <f t="shared" si="36"/>
        <v>9682453</v>
      </c>
      <c r="DD36" s="190">
        <v>9361208</v>
      </c>
      <c r="DE36" s="145">
        <v>321245</v>
      </c>
      <c r="DF36" s="143">
        <f t="shared" si="37"/>
        <v>1180414</v>
      </c>
      <c r="DG36" s="190">
        <v>1094801</v>
      </c>
      <c r="DH36" s="145">
        <v>85613</v>
      </c>
      <c r="DI36" s="201"/>
      <c r="DJ36" s="224" t="s">
        <v>74</v>
      </c>
      <c r="DK36" s="219">
        <v>0</v>
      </c>
      <c r="DL36" s="216">
        <v>0</v>
      </c>
      <c r="DM36" s="227"/>
      <c r="DN36" s="224" t="s">
        <v>74</v>
      </c>
      <c r="DO36" s="219">
        <v>0</v>
      </c>
      <c r="DP36" s="57">
        <v>0</v>
      </c>
      <c r="DQ36" s="227"/>
      <c r="DR36" s="224" t="s">
        <v>74</v>
      </c>
      <c r="DS36" s="56">
        <v>0</v>
      </c>
      <c r="DT36" s="57">
        <v>0</v>
      </c>
      <c r="DU36" s="201"/>
      <c r="DV36" s="54">
        <f t="shared" si="51"/>
        <v>15961405</v>
      </c>
      <c r="DW36" s="208">
        <v>12340589</v>
      </c>
      <c r="DX36" s="142">
        <v>3620816</v>
      </c>
      <c r="DY36" s="205"/>
      <c r="DZ36" s="206">
        <f t="shared" si="38"/>
        <v>1566212</v>
      </c>
      <c r="EA36" s="144">
        <v>257949</v>
      </c>
      <c r="EB36" s="145">
        <v>1308263</v>
      </c>
      <c r="EC36" s="207">
        <f t="shared" si="39"/>
        <v>3349394</v>
      </c>
      <c r="ED36" s="189">
        <v>2839635</v>
      </c>
      <c r="EE36" s="145">
        <v>509759</v>
      </c>
      <c r="EF36" s="143">
        <f t="shared" si="40"/>
        <v>4464</v>
      </c>
      <c r="EG36" s="45">
        <v>0</v>
      </c>
      <c r="EH36" s="203">
        <v>4464</v>
      </c>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row>
    <row r="37" spans="1:233" s="323" customFormat="1" ht="14.4" x14ac:dyDescent="0.3">
      <c r="A37" s="34"/>
      <c r="B37" s="33" t="s">
        <v>18</v>
      </c>
      <c r="C37" s="54">
        <f t="shared" ref="C37:C47" si="53">D37+E37</f>
        <v>5570876</v>
      </c>
      <c r="D37" s="38">
        <f>G37+J37</f>
        <v>2033246</v>
      </c>
      <c r="E37" s="315">
        <f>H37+K37</f>
        <v>3537630</v>
      </c>
      <c r="F37" s="143">
        <f t="shared" si="7"/>
        <v>2845375</v>
      </c>
      <c r="G37" s="190">
        <v>1495273</v>
      </c>
      <c r="H37" s="145">
        <v>1350102</v>
      </c>
      <c r="I37" s="143">
        <f t="shared" si="8"/>
        <v>2725501</v>
      </c>
      <c r="J37" s="190">
        <v>537973</v>
      </c>
      <c r="K37" s="145">
        <v>2187528</v>
      </c>
      <c r="L37" s="143">
        <f t="shared" si="0"/>
        <v>4812953</v>
      </c>
      <c r="M37" s="190">
        <f>P37+S37</f>
        <v>2033246</v>
      </c>
      <c r="N37" s="204">
        <f>Q37+T37</f>
        <v>2779707</v>
      </c>
      <c r="O37" s="143">
        <f t="shared" si="11"/>
        <v>2639467</v>
      </c>
      <c r="P37" s="190">
        <v>1495273</v>
      </c>
      <c r="Q37" s="145">
        <v>1144194</v>
      </c>
      <c r="R37" s="143">
        <f t="shared" si="12"/>
        <v>2173486</v>
      </c>
      <c r="S37" s="190">
        <v>537973</v>
      </c>
      <c r="T37" s="145">
        <v>1635513</v>
      </c>
      <c r="U37" s="143">
        <f t="shared" si="13"/>
        <v>168786</v>
      </c>
      <c r="V37" s="190">
        <v>11114</v>
      </c>
      <c r="W37" s="145">
        <v>157672</v>
      </c>
      <c r="X37" s="143">
        <f t="shared" si="14"/>
        <v>2004700</v>
      </c>
      <c r="Y37" s="190">
        <v>526859</v>
      </c>
      <c r="Z37" s="145">
        <v>1477841</v>
      </c>
      <c r="AA37" s="143">
        <f t="shared" si="15"/>
        <v>361618</v>
      </c>
      <c r="AB37" s="190">
        <v>304068</v>
      </c>
      <c r="AC37" s="145">
        <v>57550</v>
      </c>
      <c r="AD37" s="143">
        <f t="shared" si="16"/>
        <v>3069</v>
      </c>
      <c r="AE37" s="190">
        <v>3066</v>
      </c>
      <c r="AF37" s="43">
        <v>3</v>
      </c>
      <c r="AG37" s="143">
        <f t="shared" si="17"/>
        <v>1805946</v>
      </c>
      <c r="AH37" s="190">
        <v>227992</v>
      </c>
      <c r="AI37" s="145">
        <v>1577954</v>
      </c>
      <c r="AJ37" s="192">
        <f t="shared" si="52"/>
        <v>2565</v>
      </c>
      <c r="AK37" s="190">
        <v>2565</v>
      </c>
      <c r="AL37" s="194">
        <v>0</v>
      </c>
      <c r="AM37" s="143">
        <f t="shared" si="19"/>
        <v>23625</v>
      </c>
      <c r="AN37" s="190">
        <v>8550</v>
      </c>
      <c r="AO37" s="145">
        <v>15075</v>
      </c>
      <c r="AP37" s="143">
        <f t="shared" si="20"/>
        <v>392363</v>
      </c>
      <c r="AQ37" s="190">
        <v>380457</v>
      </c>
      <c r="AR37" s="145">
        <v>11906</v>
      </c>
      <c r="AS37" s="143">
        <f t="shared" si="44"/>
        <v>244544</v>
      </c>
      <c r="AT37" s="193">
        <f t="shared" ref="AT37:AT47" si="54">AW37+AZ37</f>
        <v>0</v>
      </c>
      <c r="AU37" s="145">
        <f>AX37+BA37</f>
        <v>244544</v>
      </c>
      <c r="AV37" s="143">
        <f t="shared" si="22"/>
        <v>205908</v>
      </c>
      <c r="AW37" s="193">
        <v>0</v>
      </c>
      <c r="AX37" s="145">
        <v>205908</v>
      </c>
      <c r="AY37" s="143">
        <f t="shared" si="23"/>
        <v>38636</v>
      </c>
      <c r="AZ37" s="193">
        <v>0</v>
      </c>
      <c r="BA37" s="145">
        <v>38636</v>
      </c>
      <c r="BB37" s="143">
        <f t="shared" si="24"/>
        <v>513379</v>
      </c>
      <c r="BC37" s="193">
        <v>0</v>
      </c>
      <c r="BD37" s="145">
        <v>513379</v>
      </c>
      <c r="BE37" s="192">
        <v>0</v>
      </c>
      <c r="BF37" s="193">
        <v>0</v>
      </c>
      <c r="BG37" s="194">
        <v>0</v>
      </c>
      <c r="BH37" s="143">
        <f t="shared" si="25"/>
        <v>513379</v>
      </c>
      <c r="BI37" s="193">
        <v>0</v>
      </c>
      <c r="BJ37" s="145">
        <v>513379</v>
      </c>
      <c r="BK37" s="202"/>
      <c r="BL37" s="200" t="s">
        <v>74</v>
      </c>
      <c r="BM37" s="56">
        <v>0</v>
      </c>
      <c r="BN37" s="213">
        <v>0</v>
      </c>
      <c r="BO37" s="205"/>
      <c r="BP37" s="54">
        <f t="shared" si="26"/>
        <v>10915814</v>
      </c>
      <c r="BQ37" s="38">
        <v>10446953</v>
      </c>
      <c r="BR37" s="39">
        <v>468861</v>
      </c>
      <c r="BS37" s="143">
        <f t="shared" si="27"/>
        <v>9965855</v>
      </c>
      <c r="BT37" s="190">
        <v>9608855</v>
      </c>
      <c r="BU37" s="145">
        <v>357000</v>
      </c>
      <c r="BV37" s="143">
        <f t="shared" si="28"/>
        <v>43332</v>
      </c>
      <c r="BW37" s="190">
        <v>43006</v>
      </c>
      <c r="BX37" s="145">
        <v>326</v>
      </c>
      <c r="BY37" s="143">
        <f t="shared" si="29"/>
        <v>949959</v>
      </c>
      <c r="BZ37" s="190">
        <v>838098</v>
      </c>
      <c r="CA37" s="145">
        <v>111861</v>
      </c>
      <c r="CB37" s="143">
        <f t="shared" si="30"/>
        <v>4237</v>
      </c>
      <c r="CC37" s="190">
        <v>4070</v>
      </c>
      <c r="CD37" s="145">
        <v>167</v>
      </c>
      <c r="CE37" s="192" t="s">
        <v>74</v>
      </c>
      <c r="CF37" s="193" t="s">
        <v>74</v>
      </c>
      <c r="CG37" s="194" t="s">
        <v>74</v>
      </c>
      <c r="CH37" s="192" t="s">
        <v>74</v>
      </c>
      <c r="CI37" s="193" t="s">
        <v>74</v>
      </c>
      <c r="CJ37" s="194" t="s">
        <v>74</v>
      </c>
      <c r="CK37" s="44">
        <f t="shared" si="50"/>
        <v>0</v>
      </c>
      <c r="CL37" s="134">
        <v>0</v>
      </c>
      <c r="CM37" s="43">
        <v>0</v>
      </c>
      <c r="CN37" s="143">
        <f t="shared" si="31"/>
        <v>9851773</v>
      </c>
      <c r="CO37" s="190">
        <v>9460481</v>
      </c>
      <c r="CP37" s="145">
        <v>391292</v>
      </c>
      <c r="CQ37" s="143">
        <f t="shared" si="32"/>
        <v>2731117</v>
      </c>
      <c r="CR37" s="144">
        <v>2578392</v>
      </c>
      <c r="CS37" s="145">
        <v>152725</v>
      </c>
      <c r="CT37" s="44">
        <f t="shared" si="33"/>
        <v>7120656</v>
      </c>
      <c r="CU37" s="45">
        <v>6882089</v>
      </c>
      <c r="CV37" s="145">
        <v>238567</v>
      </c>
      <c r="CW37" s="143">
        <f t="shared" si="34"/>
        <v>1064041</v>
      </c>
      <c r="CX37" s="190">
        <v>986472</v>
      </c>
      <c r="CY37" s="145">
        <v>77569</v>
      </c>
      <c r="CZ37" s="143">
        <f t="shared" si="35"/>
        <v>11493</v>
      </c>
      <c r="DA37" s="190">
        <v>10314</v>
      </c>
      <c r="DB37" s="145">
        <v>1179</v>
      </c>
      <c r="DC37" s="143">
        <f t="shared" si="36"/>
        <v>9899752</v>
      </c>
      <c r="DD37" s="190">
        <v>9522076</v>
      </c>
      <c r="DE37" s="145">
        <v>377676</v>
      </c>
      <c r="DF37" s="143">
        <f t="shared" si="37"/>
        <v>1016062</v>
      </c>
      <c r="DG37" s="190">
        <v>924877</v>
      </c>
      <c r="DH37" s="145">
        <v>91185</v>
      </c>
      <c r="DI37" s="201"/>
      <c r="DJ37" s="224" t="s">
        <v>74</v>
      </c>
      <c r="DK37" s="56">
        <v>0</v>
      </c>
      <c r="DL37" s="57">
        <v>0</v>
      </c>
      <c r="DM37" s="227"/>
      <c r="DN37" s="224" t="s">
        <v>74</v>
      </c>
      <c r="DO37" s="56">
        <v>0</v>
      </c>
      <c r="DP37" s="57">
        <v>0</v>
      </c>
      <c r="DQ37" s="227"/>
      <c r="DR37" s="224" t="s">
        <v>74</v>
      </c>
      <c r="DS37" s="56">
        <v>0</v>
      </c>
      <c r="DT37" s="57">
        <v>0</v>
      </c>
      <c r="DU37" s="201"/>
      <c r="DV37" s="54">
        <f t="shared" si="51"/>
        <v>16486690</v>
      </c>
      <c r="DW37" s="142">
        <v>12480199</v>
      </c>
      <c r="DX37" s="142">
        <v>4006491</v>
      </c>
      <c r="DY37" s="205"/>
      <c r="DZ37" s="143">
        <f t="shared" si="38"/>
        <v>1793343</v>
      </c>
      <c r="EA37" s="144">
        <v>270364</v>
      </c>
      <c r="EB37" s="145">
        <v>1522979</v>
      </c>
      <c r="EC37" s="143">
        <f t="shared" si="39"/>
        <v>3444961</v>
      </c>
      <c r="ED37" s="190">
        <v>2945197</v>
      </c>
      <c r="EE37" s="145">
        <v>499764</v>
      </c>
      <c r="EF37" s="143">
        <f t="shared" si="40"/>
        <v>4342</v>
      </c>
      <c r="EG37" s="45"/>
      <c r="EH37" s="203">
        <v>4342</v>
      </c>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row>
    <row r="38" spans="1:233" s="323" customFormat="1" ht="14.4" x14ac:dyDescent="0.3">
      <c r="A38" s="34"/>
      <c r="B38" s="33" t="s">
        <v>19</v>
      </c>
      <c r="C38" s="54">
        <f t="shared" si="53"/>
        <v>6245763</v>
      </c>
      <c r="D38" s="38">
        <f t="shared" ref="D38:D47" si="55">G38+J38</f>
        <v>2179342</v>
      </c>
      <c r="E38" s="315">
        <f t="shared" ref="E38:E47" si="56">H38+K38</f>
        <v>4066421</v>
      </c>
      <c r="F38" s="143">
        <f t="shared" si="7"/>
        <v>3188481</v>
      </c>
      <c r="G38" s="190">
        <v>1580113</v>
      </c>
      <c r="H38" s="145">
        <v>1608368</v>
      </c>
      <c r="I38" s="143">
        <f t="shared" si="8"/>
        <v>3057282</v>
      </c>
      <c r="J38" s="190">
        <v>599229</v>
      </c>
      <c r="K38" s="145">
        <v>2458053</v>
      </c>
      <c r="L38" s="143">
        <f t="shared" si="0"/>
        <v>5458484</v>
      </c>
      <c r="M38" s="190">
        <f t="shared" ref="M38:M47" si="57">P38+S38</f>
        <v>2179342</v>
      </c>
      <c r="N38" s="204">
        <f t="shared" ref="N38:N47" si="58">Q38+T38</f>
        <v>3279142</v>
      </c>
      <c r="O38" s="143">
        <f t="shared" si="11"/>
        <v>2951090</v>
      </c>
      <c r="P38" s="190">
        <v>1580113</v>
      </c>
      <c r="Q38" s="145">
        <v>1370977</v>
      </c>
      <c r="R38" s="143">
        <f t="shared" si="12"/>
        <v>2507394</v>
      </c>
      <c r="S38" s="190">
        <v>599229</v>
      </c>
      <c r="T38" s="145">
        <v>1908165</v>
      </c>
      <c r="U38" s="143">
        <f t="shared" si="13"/>
        <v>203275</v>
      </c>
      <c r="V38" s="190">
        <v>19416</v>
      </c>
      <c r="W38" s="145">
        <v>183859</v>
      </c>
      <c r="X38" s="143">
        <f t="shared" si="14"/>
        <v>2304119</v>
      </c>
      <c r="Y38" s="190">
        <v>579813</v>
      </c>
      <c r="Z38" s="145">
        <v>1724306</v>
      </c>
      <c r="AA38" s="143">
        <f t="shared" si="15"/>
        <v>405677</v>
      </c>
      <c r="AB38" s="190">
        <v>337019</v>
      </c>
      <c r="AC38" s="145">
        <v>68658</v>
      </c>
      <c r="AD38" s="143">
        <f t="shared" si="16"/>
        <v>3023</v>
      </c>
      <c r="AE38" s="190">
        <v>3020</v>
      </c>
      <c r="AF38" s="43">
        <v>3</v>
      </c>
      <c r="AG38" s="143">
        <f t="shared" si="17"/>
        <v>2095846</v>
      </c>
      <c r="AH38" s="190">
        <v>256342</v>
      </c>
      <c r="AI38" s="145">
        <v>1839504</v>
      </c>
      <c r="AJ38" s="192">
        <f t="shared" si="52"/>
        <v>2592</v>
      </c>
      <c r="AK38" s="190">
        <v>2592</v>
      </c>
      <c r="AL38" s="194">
        <v>0</v>
      </c>
      <c r="AM38" s="143">
        <f t="shared" si="19"/>
        <v>30031</v>
      </c>
      <c r="AN38" s="190">
        <v>9042</v>
      </c>
      <c r="AO38" s="145">
        <v>20989</v>
      </c>
      <c r="AP38" s="143">
        <f t="shared" si="20"/>
        <v>393649</v>
      </c>
      <c r="AQ38" s="190">
        <v>380956</v>
      </c>
      <c r="AR38" s="145">
        <v>12693</v>
      </c>
      <c r="AS38" s="143">
        <f t="shared" si="44"/>
        <v>279203</v>
      </c>
      <c r="AT38" s="193">
        <f t="shared" si="54"/>
        <v>0</v>
      </c>
      <c r="AU38" s="145">
        <f t="shared" ref="AU38:AU46" si="59">AX38+BA38</f>
        <v>279203</v>
      </c>
      <c r="AV38" s="143">
        <f t="shared" si="22"/>
        <v>237391</v>
      </c>
      <c r="AW38" s="193">
        <v>0</v>
      </c>
      <c r="AX38" s="145">
        <v>237391</v>
      </c>
      <c r="AY38" s="143">
        <f t="shared" si="23"/>
        <v>41812</v>
      </c>
      <c r="AZ38" s="193">
        <v>0</v>
      </c>
      <c r="BA38" s="145">
        <v>41812</v>
      </c>
      <c r="BB38" s="143">
        <f t="shared" si="24"/>
        <v>508076</v>
      </c>
      <c r="BC38" s="193">
        <v>0</v>
      </c>
      <c r="BD38" s="145">
        <v>508076</v>
      </c>
      <c r="BE38" s="192">
        <v>0</v>
      </c>
      <c r="BF38" s="193">
        <v>0</v>
      </c>
      <c r="BG38" s="194">
        <v>0</v>
      </c>
      <c r="BH38" s="143">
        <f t="shared" si="25"/>
        <v>508076</v>
      </c>
      <c r="BI38" s="193">
        <v>0</v>
      </c>
      <c r="BJ38" s="145">
        <v>508076</v>
      </c>
      <c r="BK38" s="202"/>
      <c r="BL38" s="200" t="s">
        <v>74</v>
      </c>
      <c r="BM38" s="56">
        <v>0</v>
      </c>
      <c r="BN38" s="57">
        <v>0</v>
      </c>
      <c r="BO38" s="205"/>
      <c r="BP38" s="54">
        <f t="shared" si="26"/>
        <v>12486829</v>
      </c>
      <c r="BQ38" s="38">
        <v>11913665</v>
      </c>
      <c r="BR38" s="39">
        <v>573164</v>
      </c>
      <c r="BS38" s="143">
        <f t="shared" si="27"/>
        <v>11402953</v>
      </c>
      <c r="BT38" s="190">
        <v>10962729</v>
      </c>
      <c r="BU38" s="145">
        <v>440224</v>
      </c>
      <c r="BV38" s="143">
        <f t="shared" si="28"/>
        <v>51444</v>
      </c>
      <c r="BW38" s="190">
        <v>51083</v>
      </c>
      <c r="BX38" s="145">
        <v>361</v>
      </c>
      <c r="BY38" s="143">
        <f t="shared" si="29"/>
        <v>1083876</v>
      </c>
      <c r="BZ38" s="190">
        <v>950936</v>
      </c>
      <c r="CA38" s="145">
        <v>132940</v>
      </c>
      <c r="CB38" s="143">
        <f t="shared" si="30"/>
        <v>5164</v>
      </c>
      <c r="CC38" s="190">
        <v>5037</v>
      </c>
      <c r="CD38" s="145">
        <v>127</v>
      </c>
      <c r="CE38" s="192" t="s">
        <v>74</v>
      </c>
      <c r="CF38" s="193" t="s">
        <v>74</v>
      </c>
      <c r="CG38" s="194" t="s">
        <v>74</v>
      </c>
      <c r="CH38" s="192" t="s">
        <v>74</v>
      </c>
      <c r="CI38" s="193" t="s">
        <v>74</v>
      </c>
      <c r="CJ38" s="194" t="s">
        <v>74</v>
      </c>
      <c r="CK38" s="44">
        <f t="shared" si="50"/>
        <v>0</v>
      </c>
      <c r="CL38" s="134">
        <v>0</v>
      </c>
      <c r="CM38" s="43">
        <v>0</v>
      </c>
      <c r="CN38" s="143">
        <f t="shared" si="31"/>
        <v>11339058</v>
      </c>
      <c r="CO38" s="190">
        <v>10860038</v>
      </c>
      <c r="CP38" s="145">
        <v>479020</v>
      </c>
      <c r="CQ38" s="143">
        <f t="shared" si="32"/>
        <v>3086129</v>
      </c>
      <c r="CR38" s="144">
        <v>2902256</v>
      </c>
      <c r="CS38" s="145">
        <v>183873</v>
      </c>
      <c r="CT38" s="44">
        <f t="shared" si="33"/>
        <v>8252929</v>
      </c>
      <c r="CU38" s="45">
        <v>7957782</v>
      </c>
      <c r="CV38" s="145">
        <v>295147</v>
      </c>
      <c r="CW38" s="143">
        <f t="shared" si="34"/>
        <v>1147771</v>
      </c>
      <c r="CX38" s="190">
        <v>1053627</v>
      </c>
      <c r="CY38" s="145">
        <v>94144</v>
      </c>
      <c r="CZ38" s="143">
        <f t="shared" si="35"/>
        <v>13704</v>
      </c>
      <c r="DA38" s="190">
        <v>12204</v>
      </c>
      <c r="DB38" s="145">
        <v>1500</v>
      </c>
      <c r="DC38" s="143">
        <f t="shared" si="36"/>
        <v>11270126</v>
      </c>
      <c r="DD38" s="190">
        <v>10808725</v>
      </c>
      <c r="DE38" s="145">
        <v>461401</v>
      </c>
      <c r="DF38" s="143">
        <f t="shared" si="37"/>
        <v>1216703</v>
      </c>
      <c r="DG38" s="190">
        <v>1104940</v>
      </c>
      <c r="DH38" s="145">
        <v>111763</v>
      </c>
      <c r="DI38" s="201"/>
      <c r="DJ38" s="224" t="s">
        <v>74</v>
      </c>
      <c r="DK38" s="56">
        <v>0</v>
      </c>
      <c r="DL38" s="57">
        <v>0</v>
      </c>
      <c r="DM38" s="227"/>
      <c r="DN38" s="224" t="s">
        <v>74</v>
      </c>
      <c r="DO38" s="56">
        <v>0</v>
      </c>
      <c r="DP38" s="57">
        <v>0</v>
      </c>
      <c r="DQ38" s="227"/>
      <c r="DR38" s="224" t="s">
        <v>74</v>
      </c>
      <c r="DS38" s="56">
        <v>0</v>
      </c>
      <c r="DT38" s="57">
        <v>0</v>
      </c>
      <c r="DU38" s="201"/>
      <c r="DV38" s="54">
        <f t="shared" si="51"/>
        <v>18732592</v>
      </c>
      <c r="DW38" s="142">
        <f t="shared" si="2"/>
        <v>14093007</v>
      </c>
      <c r="DX38" s="142">
        <f t="shared" si="3"/>
        <v>4639585</v>
      </c>
      <c r="DY38" s="205"/>
      <c r="DZ38" s="143">
        <f t="shared" si="38"/>
        <v>2024195</v>
      </c>
      <c r="EA38" s="144">
        <v>274754</v>
      </c>
      <c r="EB38" s="145">
        <v>1749441</v>
      </c>
      <c r="EC38" s="143">
        <f t="shared" si="39"/>
        <v>3629207</v>
      </c>
      <c r="ED38" s="190">
        <v>3088996</v>
      </c>
      <c r="EE38" s="145">
        <v>540211</v>
      </c>
      <c r="EF38" s="143">
        <f t="shared" si="40"/>
        <v>4911</v>
      </c>
      <c r="EG38" s="45"/>
      <c r="EH38" s="203">
        <v>4911</v>
      </c>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row>
    <row r="39" spans="1:233" s="323" customFormat="1" ht="14.4" x14ac:dyDescent="0.3">
      <c r="A39" s="34"/>
      <c r="B39" s="33" t="s">
        <v>20</v>
      </c>
      <c r="C39" s="54">
        <f t="shared" si="53"/>
        <v>5393259</v>
      </c>
      <c r="D39" s="38">
        <f t="shared" si="55"/>
        <v>1907719</v>
      </c>
      <c r="E39" s="315">
        <f t="shared" si="56"/>
        <v>3485540</v>
      </c>
      <c r="F39" s="143">
        <f t="shared" si="7"/>
        <v>2721661</v>
      </c>
      <c r="G39" s="190">
        <v>1380345</v>
      </c>
      <c r="H39" s="145">
        <v>1341316</v>
      </c>
      <c r="I39" s="143">
        <f t="shared" si="8"/>
        <v>2671598</v>
      </c>
      <c r="J39" s="190">
        <v>527374</v>
      </c>
      <c r="K39" s="145">
        <v>2144224</v>
      </c>
      <c r="L39" s="143">
        <f t="shared" si="0"/>
        <v>4687802</v>
      </c>
      <c r="M39" s="190">
        <f t="shared" si="57"/>
        <v>1907719</v>
      </c>
      <c r="N39" s="204">
        <f t="shared" si="58"/>
        <v>2780083</v>
      </c>
      <c r="O39" s="143">
        <f t="shared" si="11"/>
        <v>2528066</v>
      </c>
      <c r="P39" s="190">
        <v>1380345</v>
      </c>
      <c r="Q39" s="145">
        <v>1147721</v>
      </c>
      <c r="R39" s="143">
        <f t="shared" si="12"/>
        <v>2159736</v>
      </c>
      <c r="S39" s="190">
        <v>527374</v>
      </c>
      <c r="T39" s="145">
        <v>1632362</v>
      </c>
      <c r="U39" s="143">
        <f t="shared" si="13"/>
        <v>169581</v>
      </c>
      <c r="V39" s="190">
        <v>10967</v>
      </c>
      <c r="W39" s="145">
        <v>158614</v>
      </c>
      <c r="X39" s="143">
        <f t="shared" si="14"/>
        <v>1990155</v>
      </c>
      <c r="Y39" s="190">
        <v>516407</v>
      </c>
      <c r="Z39" s="145">
        <v>1473748</v>
      </c>
      <c r="AA39" s="143">
        <f t="shared" si="15"/>
        <v>359319</v>
      </c>
      <c r="AB39" s="190">
        <v>301620</v>
      </c>
      <c r="AC39" s="145">
        <v>57699</v>
      </c>
      <c r="AD39" s="143">
        <f t="shared" si="16"/>
        <v>2833</v>
      </c>
      <c r="AE39" s="190">
        <v>2833</v>
      </c>
      <c r="AF39" s="43">
        <v>0</v>
      </c>
      <c r="AG39" s="143">
        <f t="shared" si="17"/>
        <v>1795029</v>
      </c>
      <c r="AH39" s="190">
        <v>220366</v>
      </c>
      <c r="AI39" s="145">
        <v>1574663</v>
      </c>
      <c r="AJ39" s="192">
        <f t="shared" si="52"/>
        <v>2310</v>
      </c>
      <c r="AK39" s="190">
        <v>2310</v>
      </c>
      <c r="AL39" s="194">
        <v>0</v>
      </c>
      <c r="AM39" s="143">
        <f t="shared" si="19"/>
        <v>19848</v>
      </c>
      <c r="AN39" s="190">
        <v>5564</v>
      </c>
      <c r="AO39" s="145">
        <v>14284</v>
      </c>
      <c r="AP39" s="143">
        <f t="shared" si="20"/>
        <v>379206</v>
      </c>
      <c r="AQ39" s="190">
        <v>369585</v>
      </c>
      <c r="AR39" s="145">
        <v>9621</v>
      </c>
      <c r="AS39" s="143">
        <f t="shared" si="44"/>
        <v>231038</v>
      </c>
      <c r="AT39" s="193">
        <f t="shared" si="54"/>
        <v>0</v>
      </c>
      <c r="AU39" s="145">
        <f t="shared" si="59"/>
        <v>231038</v>
      </c>
      <c r="AV39" s="143">
        <f t="shared" si="22"/>
        <v>193595</v>
      </c>
      <c r="AW39" s="193">
        <v>0</v>
      </c>
      <c r="AX39" s="145">
        <v>193595</v>
      </c>
      <c r="AY39" s="143">
        <f t="shared" si="23"/>
        <v>37443</v>
      </c>
      <c r="AZ39" s="193">
        <v>0</v>
      </c>
      <c r="BA39" s="145">
        <v>37443</v>
      </c>
      <c r="BB39" s="143">
        <f t="shared" si="24"/>
        <v>474419</v>
      </c>
      <c r="BC39" s="193">
        <v>0</v>
      </c>
      <c r="BD39" s="145">
        <v>474419</v>
      </c>
      <c r="BE39" s="192">
        <v>0</v>
      </c>
      <c r="BF39" s="193">
        <v>0</v>
      </c>
      <c r="BG39" s="194">
        <v>0</v>
      </c>
      <c r="BH39" s="143">
        <f t="shared" si="25"/>
        <v>474419</v>
      </c>
      <c r="BI39" s="193">
        <v>0</v>
      </c>
      <c r="BJ39" s="145">
        <v>474419</v>
      </c>
      <c r="BK39" s="202"/>
      <c r="BL39" s="200" t="s">
        <v>74</v>
      </c>
      <c r="BM39" s="56">
        <v>0</v>
      </c>
      <c r="BN39" s="57">
        <v>0</v>
      </c>
      <c r="BO39" s="205"/>
      <c r="BP39" s="54">
        <f t="shared" si="26"/>
        <v>11509590</v>
      </c>
      <c r="BQ39" s="38">
        <v>11036137</v>
      </c>
      <c r="BR39" s="39">
        <v>473453</v>
      </c>
      <c r="BS39" s="143">
        <f t="shared" si="27"/>
        <v>10532738</v>
      </c>
      <c r="BT39" s="190">
        <v>10170296</v>
      </c>
      <c r="BU39" s="145">
        <v>362442</v>
      </c>
      <c r="BV39" s="143">
        <f t="shared" si="28"/>
        <v>47678</v>
      </c>
      <c r="BW39" s="190">
        <v>47391</v>
      </c>
      <c r="BX39" s="145">
        <v>287</v>
      </c>
      <c r="BY39" s="143">
        <f t="shared" si="29"/>
        <v>976852</v>
      </c>
      <c r="BZ39" s="190">
        <v>865841</v>
      </c>
      <c r="CA39" s="145">
        <v>111011</v>
      </c>
      <c r="CB39" s="143">
        <f t="shared" si="30"/>
        <v>4952</v>
      </c>
      <c r="CC39" s="190">
        <v>4789</v>
      </c>
      <c r="CD39" s="145">
        <v>163</v>
      </c>
      <c r="CE39" s="192" t="s">
        <v>74</v>
      </c>
      <c r="CF39" s="193" t="s">
        <v>74</v>
      </c>
      <c r="CG39" s="194" t="s">
        <v>74</v>
      </c>
      <c r="CH39" s="192" t="s">
        <v>74</v>
      </c>
      <c r="CI39" s="193" t="s">
        <v>74</v>
      </c>
      <c r="CJ39" s="194" t="s">
        <v>74</v>
      </c>
      <c r="CK39" s="44">
        <f t="shared" si="50"/>
        <v>0</v>
      </c>
      <c r="CL39" s="134">
        <v>0</v>
      </c>
      <c r="CM39" s="43">
        <v>0</v>
      </c>
      <c r="CN39" s="143">
        <f t="shared" si="31"/>
        <v>10500189</v>
      </c>
      <c r="CO39" s="190">
        <v>10095876</v>
      </c>
      <c r="CP39" s="145">
        <v>404313</v>
      </c>
      <c r="CQ39" s="143">
        <f t="shared" si="32"/>
        <v>2792266</v>
      </c>
      <c r="CR39" s="144">
        <v>2638107</v>
      </c>
      <c r="CS39" s="145">
        <v>154159</v>
      </c>
      <c r="CT39" s="44">
        <f t="shared" si="33"/>
        <v>7707923</v>
      </c>
      <c r="CU39" s="45">
        <v>7457769</v>
      </c>
      <c r="CV39" s="145">
        <v>250154</v>
      </c>
      <c r="CW39" s="143">
        <f t="shared" si="34"/>
        <v>1009401</v>
      </c>
      <c r="CX39" s="190">
        <v>940261</v>
      </c>
      <c r="CY39" s="145">
        <v>69140</v>
      </c>
      <c r="CZ39" s="143">
        <f t="shared" si="35"/>
        <v>13070</v>
      </c>
      <c r="DA39" s="190">
        <v>11575</v>
      </c>
      <c r="DB39" s="145">
        <v>1495</v>
      </c>
      <c r="DC39" s="143">
        <f t="shared" si="36"/>
        <v>10298474</v>
      </c>
      <c r="DD39" s="190">
        <v>9922955</v>
      </c>
      <c r="DE39" s="145">
        <v>375519</v>
      </c>
      <c r="DF39" s="143">
        <f t="shared" si="37"/>
        <v>1211116</v>
      </c>
      <c r="DG39" s="190">
        <v>1113182</v>
      </c>
      <c r="DH39" s="145">
        <v>97934</v>
      </c>
      <c r="DI39" s="201"/>
      <c r="DJ39" s="224" t="s">
        <v>74</v>
      </c>
      <c r="DK39" s="56">
        <v>0</v>
      </c>
      <c r="DL39" s="57">
        <v>0</v>
      </c>
      <c r="DM39" s="227"/>
      <c r="DN39" s="224" t="s">
        <v>74</v>
      </c>
      <c r="DO39" s="56">
        <v>0</v>
      </c>
      <c r="DP39" s="57">
        <v>0</v>
      </c>
      <c r="DQ39" s="227"/>
      <c r="DR39" s="224" t="s">
        <v>74</v>
      </c>
      <c r="DS39" s="56">
        <v>0</v>
      </c>
      <c r="DT39" s="57">
        <v>0</v>
      </c>
      <c r="DU39" s="201"/>
      <c r="DV39" s="54">
        <f t="shared" si="51"/>
        <v>16902849</v>
      </c>
      <c r="DW39" s="142">
        <f t="shared" si="2"/>
        <v>12943856</v>
      </c>
      <c r="DX39" s="142">
        <f t="shared" si="3"/>
        <v>3958993</v>
      </c>
      <c r="DY39" s="205"/>
      <c r="DZ39" s="143">
        <f t="shared" si="38"/>
        <v>1769527</v>
      </c>
      <c r="EA39" s="144">
        <v>265121</v>
      </c>
      <c r="EB39" s="145">
        <v>1504406</v>
      </c>
      <c r="EC39" s="143">
        <f t="shared" si="39"/>
        <v>3473179</v>
      </c>
      <c r="ED39" s="190">
        <v>2960298</v>
      </c>
      <c r="EE39" s="145">
        <v>512881</v>
      </c>
      <c r="EF39" s="143">
        <f t="shared" si="40"/>
        <v>3924</v>
      </c>
      <c r="EG39" s="45"/>
      <c r="EH39" s="203">
        <v>3924</v>
      </c>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row>
    <row r="40" spans="1:233" s="326" customFormat="1" ht="14.4" x14ac:dyDescent="0.3">
      <c r="A40" s="34"/>
      <c r="B40" s="33" t="s">
        <v>60</v>
      </c>
      <c r="C40" s="54">
        <f t="shared" si="53"/>
        <v>5981795</v>
      </c>
      <c r="D40" s="38">
        <f t="shared" si="55"/>
        <v>2129547</v>
      </c>
      <c r="E40" s="315">
        <f t="shared" si="56"/>
        <v>3852248</v>
      </c>
      <c r="F40" s="143">
        <f t="shared" si="7"/>
        <v>3067692</v>
      </c>
      <c r="G40" s="190">
        <v>1548293</v>
      </c>
      <c r="H40" s="145">
        <v>1519399</v>
      </c>
      <c r="I40" s="143">
        <f>J40+K40</f>
        <v>2914103</v>
      </c>
      <c r="J40" s="190">
        <v>581254</v>
      </c>
      <c r="K40" s="145">
        <v>2332849</v>
      </c>
      <c r="L40" s="143">
        <f t="shared" si="0"/>
        <v>5205063</v>
      </c>
      <c r="M40" s="190">
        <f t="shared" si="57"/>
        <v>2129547</v>
      </c>
      <c r="N40" s="204">
        <f t="shared" si="58"/>
        <v>3075516</v>
      </c>
      <c r="O40" s="143">
        <f t="shared" si="11"/>
        <v>2828047</v>
      </c>
      <c r="P40" s="190">
        <v>1548293</v>
      </c>
      <c r="Q40" s="145">
        <v>1279754</v>
      </c>
      <c r="R40" s="143">
        <f t="shared" si="12"/>
        <v>2377016</v>
      </c>
      <c r="S40" s="190">
        <v>581254</v>
      </c>
      <c r="T40" s="145">
        <v>1795762</v>
      </c>
      <c r="U40" s="143">
        <f t="shared" si="13"/>
        <v>178798</v>
      </c>
      <c r="V40" s="190">
        <v>10770</v>
      </c>
      <c r="W40" s="145">
        <v>168028</v>
      </c>
      <c r="X40" s="143">
        <f t="shared" si="14"/>
        <v>2198218</v>
      </c>
      <c r="Y40" s="190">
        <v>570484</v>
      </c>
      <c r="Z40" s="145">
        <v>1627734</v>
      </c>
      <c r="AA40" s="143">
        <f t="shared" si="15"/>
        <v>410938</v>
      </c>
      <c r="AB40" s="190">
        <v>336238</v>
      </c>
      <c r="AC40" s="145">
        <v>74700</v>
      </c>
      <c r="AD40" s="143">
        <f t="shared" si="16"/>
        <v>3030</v>
      </c>
      <c r="AE40" s="190">
        <v>3029</v>
      </c>
      <c r="AF40" s="43">
        <v>1</v>
      </c>
      <c r="AG40" s="143">
        <f t="shared" si="17"/>
        <v>1960259</v>
      </c>
      <c r="AH40" s="190">
        <v>239198</v>
      </c>
      <c r="AI40" s="145">
        <v>1721061</v>
      </c>
      <c r="AJ40" s="192">
        <f t="shared" si="52"/>
        <v>2508</v>
      </c>
      <c r="AK40" s="190">
        <v>2508</v>
      </c>
      <c r="AL40" s="194">
        <v>0</v>
      </c>
      <c r="AM40" s="143">
        <f t="shared" si="19"/>
        <v>22661</v>
      </c>
      <c r="AN40" s="190">
        <v>6180</v>
      </c>
      <c r="AO40" s="145">
        <v>16481</v>
      </c>
      <c r="AP40" s="143">
        <f t="shared" si="20"/>
        <v>408620</v>
      </c>
      <c r="AQ40" s="190">
        <v>393727</v>
      </c>
      <c r="AR40" s="145">
        <v>14893</v>
      </c>
      <c r="AS40" s="143">
        <f t="shared" si="44"/>
        <v>281483</v>
      </c>
      <c r="AT40" s="193">
        <f t="shared" si="54"/>
        <v>0</v>
      </c>
      <c r="AU40" s="145">
        <f t="shared" si="59"/>
        <v>281483</v>
      </c>
      <c r="AV40" s="143">
        <f t="shared" si="22"/>
        <v>239645</v>
      </c>
      <c r="AW40" s="193">
        <v>0</v>
      </c>
      <c r="AX40" s="145">
        <v>239645</v>
      </c>
      <c r="AY40" s="143">
        <f t="shared" si="23"/>
        <v>41838</v>
      </c>
      <c r="AZ40" s="193">
        <v>0</v>
      </c>
      <c r="BA40" s="145">
        <v>41838</v>
      </c>
      <c r="BB40" s="143">
        <f>BC40+BD40</f>
        <v>495249</v>
      </c>
      <c r="BC40" s="193">
        <v>0</v>
      </c>
      <c r="BD40" s="145">
        <v>495249</v>
      </c>
      <c r="BE40" s="192">
        <v>0</v>
      </c>
      <c r="BF40" s="193">
        <v>0</v>
      </c>
      <c r="BG40" s="194">
        <v>0</v>
      </c>
      <c r="BH40" s="143">
        <f t="shared" si="25"/>
        <v>495249</v>
      </c>
      <c r="BI40" s="193">
        <v>0</v>
      </c>
      <c r="BJ40" s="145">
        <v>495249</v>
      </c>
      <c r="BK40" s="202"/>
      <c r="BL40" s="200" t="s">
        <v>74</v>
      </c>
      <c r="BM40" s="56">
        <v>0</v>
      </c>
      <c r="BN40" s="217">
        <v>0</v>
      </c>
      <c r="BO40" s="53"/>
      <c r="BP40" s="54">
        <f t="shared" si="26"/>
        <v>13056305</v>
      </c>
      <c r="BQ40" s="38">
        <v>12484529</v>
      </c>
      <c r="BR40" s="39">
        <v>571776</v>
      </c>
      <c r="BS40" s="143">
        <f t="shared" si="27"/>
        <v>11939826</v>
      </c>
      <c r="BT40" s="190">
        <v>11499810</v>
      </c>
      <c r="BU40" s="145">
        <v>440016</v>
      </c>
      <c r="BV40" s="143">
        <f t="shared" si="28"/>
        <v>52733</v>
      </c>
      <c r="BW40" s="190">
        <v>52530</v>
      </c>
      <c r="BX40" s="145">
        <v>203</v>
      </c>
      <c r="BY40" s="143">
        <f t="shared" si="29"/>
        <v>1116479</v>
      </c>
      <c r="BZ40" s="190">
        <v>984719</v>
      </c>
      <c r="CA40" s="145">
        <v>131760</v>
      </c>
      <c r="CB40" s="143">
        <f t="shared" si="30"/>
        <v>6228</v>
      </c>
      <c r="CC40" s="190">
        <v>6025</v>
      </c>
      <c r="CD40" s="145">
        <v>203</v>
      </c>
      <c r="CE40" s="192" t="s">
        <v>74</v>
      </c>
      <c r="CF40" s="193" t="s">
        <v>74</v>
      </c>
      <c r="CG40" s="194" t="s">
        <v>74</v>
      </c>
      <c r="CH40" s="192" t="s">
        <v>74</v>
      </c>
      <c r="CI40" s="193" t="s">
        <v>74</v>
      </c>
      <c r="CJ40" s="194" t="s">
        <v>74</v>
      </c>
      <c r="CK40" s="44">
        <f t="shared" si="50"/>
        <v>0</v>
      </c>
      <c r="CL40" s="134">
        <v>0</v>
      </c>
      <c r="CM40" s="43">
        <v>0</v>
      </c>
      <c r="CN40" s="143">
        <f t="shared" si="31"/>
        <v>11885469</v>
      </c>
      <c r="CO40" s="190">
        <v>11399001</v>
      </c>
      <c r="CP40" s="145">
        <v>486468</v>
      </c>
      <c r="CQ40" s="143">
        <f t="shared" si="32"/>
        <v>2984459</v>
      </c>
      <c r="CR40" s="144">
        <v>2802117</v>
      </c>
      <c r="CS40" s="145">
        <v>182342</v>
      </c>
      <c r="CT40" s="44">
        <f t="shared" si="33"/>
        <v>8901010</v>
      </c>
      <c r="CU40" s="45">
        <v>8596884</v>
      </c>
      <c r="CV40" s="43">
        <v>304126</v>
      </c>
      <c r="CW40" s="143">
        <f t="shared" si="34"/>
        <v>1170836</v>
      </c>
      <c r="CX40" s="190">
        <v>1085528</v>
      </c>
      <c r="CY40" s="145">
        <v>85308</v>
      </c>
      <c r="CZ40" s="143">
        <f t="shared" si="35"/>
        <v>15652</v>
      </c>
      <c r="DA40" s="190">
        <v>13967</v>
      </c>
      <c r="DB40" s="145">
        <v>1685</v>
      </c>
      <c r="DC40" s="143">
        <f t="shared" si="36"/>
        <v>11742857</v>
      </c>
      <c r="DD40" s="190">
        <v>11286314</v>
      </c>
      <c r="DE40" s="145">
        <v>456543</v>
      </c>
      <c r="DF40" s="143">
        <f t="shared" si="37"/>
        <v>1313448</v>
      </c>
      <c r="DG40" s="190">
        <v>1198215</v>
      </c>
      <c r="DH40" s="145">
        <v>115233</v>
      </c>
      <c r="DI40" s="201"/>
      <c r="DJ40" s="224" t="s">
        <v>74</v>
      </c>
      <c r="DK40" s="56">
        <v>0</v>
      </c>
      <c r="DL40" s="57">
        <v>0</v>
      </c>
      <c r="DM40" s="227"/>
      <c r="DN40" s="224" t="s">
        <v>74</v>
      </c>
      <c r="DO40" s="56">
        <v>0</v>
      </c>
      <c r="DP40" s="57">
        <v>0</v>
      </c>
      <c r="DQ40" s="227"/>
      <c r="DR40" s="224" t="s">
        <v>74</v>
      </c>
      <c r="DS40" s="56">
        <v>0</v>
      </c>
      <c r="DT40" s="57">
        <v>0</v>
      </c>
      <c r="DU40" s="201"/>
      <c r="DV40" s="54">
        <f t="shared" si="51"/>
        <v>19038100</v>
      </c>
      <c r="DW40" s="142">
        <f t="shared" si="2"/>
        <v>14614076</v>
      </c>
      <c r="DX40" s="142">
        <f t="shared" si="3"/>
        <v>4424024</v>
      </c>
      <c r="DY40" s="205"/>
      <c r="DZ40" s="143">
        <f t="shared" si="38"/>
        <v>1916020</v>
      </c>
      <c r="EA40" s="144">
        <v>275635</v>
      </c>
      <c r="EB40" s="145">
        <v>1640385</v>
      </c>
      <c r="EC40" s="143">
        <f t="shared" si="39"/>
        <v>3855470</v>
      </c>
      <c r="ED40" s="190">
        <v>3323334</v>
      </c>
      <c r="EE40" s="145">
        <v>532136</v>
      </c>
      <c r="EF40" s="143">
        <f t="shared" si="40"/>
        <v>4779</v>
      </c>
      <c r="EG40" s="45"/>
      <c r="EH40" s="203">
        <v>4779</v>
      </c>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row>
    <row r="41" spans="1:233" s="326" customFormat="1" ht="14.4" x14ac:dyDescent="0.3">
      <c r="A41" s="34"/>
      <c r="B41" s="33" t="s">
        <v>21</v>
      </c>
      <c r="C41" s="54">
        <f t="shared" si="53"/>
        <v>5892007</v>
      </c>
      <c r="D41" s="38">
        <f t="shared" si="55"/>
        <v>2023392</v>
      </c>
      <c r="E41" s="315">
        <f t="shared" si="56"/>
        <v>3868615</v>
      </c>
      <c r="F41" s="143">
        <f t="shared" si="7"/>
        <v>2962757</v>
      </c>
      <c r="G41" s="190">
        <v>1470526</v>
      </c>
      <c r="H41" s="145">
        <v>1492231</v>
      </c>
      <c r="I41" s="143">
        <f>J41+K41</f>
        <v>2929250</v>
      </c>
      <c r="J41" s="190">
        <v>552866</v>
      </c>
      <c r="K41" s="145">
        <v>2376384</v>
      </c>
      <c r="L41" s="143">
        <f t="shared" si="0"/>
        <v>5144376</v>
      </c>
      <c r="M41" s="190">
        <f t="shared" si="57"/>
        <v>2023392</v>
      </c>
      <c r="N41" s="204">
        <f t="shared" si="58"/>
        <v>3120984</v>
      </c>
      <c r="O41" s="143">
        <f t="shared" si="11"/>
        <v>2730919</v>
      </c>
      <c r="P41" s="190">
        <v>1470526</v>
      </c>
      <c r="Q41" s="145">
        <v>1260393</v>
      </c>
      <c r="R41" s="143">
        <f t="shared" si="12"/>
        <v>2413457</v>
      </c>
      <c r="S41" s="190">
        <v>552866</v>
      </c>
      <c r="T41" s="145">
        <v>1860591</v>
      </c>
      <c r="U41" s="143">
        <f t="shared" si="13"/>
        <v>188197</v>
      </c>
      <c r="V41" s="190">
        <v>8955</v>
      </c>
      <c r="W41" s="145">
        <v>179242</v>
      </c>
      <c r="X41" s="143">
        <f t="shared" si="14"/>
        <v>2225260</v>
      </c>
      <c r="Y41" s="190">
        <v>543911</v>
      </c>
      <c r="Z41" s="145">
        <v>1681349</v>
      </c>
      <c r="AA41" s="143">
        <f t="shared" si="15"/>
        <v>396770</v>
      </c>
      <c r="AB41" s="190">
        <v>320335</v>
      </c>
      <c r="AC41" s="145">
        <v>76435</v>
      </c>
      <c r="AD41" s="143">
        <f t="shared" si="16"/>
        <v>2816</v>
      </c>
      <c r="AE41" s="190">
        <v>2814</v>
      </c>
      <c r="AF41" s="43">
        <v>2</v>
      </c>
      <c r="AG41" s="143">
        <f t="shared" si="17"/>
        <v>2011079</v>
      </c>
      <c r="AH41" s="190">
        <v>226925</v>
      </c>
      <c r="AI41" s="145">
        <v>1784154</v>
      </c>
      <c r="AJ41" s="192">
        <f t="shared" si="52"/>
        <v>2537</v>
      </c>
      <c r="AK41" s="190">
        <v>2537</v>
      </c>
      <c r="AL41" s="194">
        <v>0</v>
      </c>
      <c r="AM41" s="143">
        <f t="shared" si="19"/>
        <v>27103</v>
      </c>
      <c r="AN41" s="190">
        <v>5522</v>
      </c>
      <c r="AO41" s="145">
        <v>21581</v>
      </c>
      <c r="AP41" s="143">
        <f t="shared" si="20"/>
        <v>392663</v>
      </c>
      <c r="AQ41" s="190">
        <v>379783</v>
      </c>
      <c r="AR41" s="145">
        <v>12880</v>
      </c>
      <c r="AS41" s="143">
        <f t="shared" si="44"/>
        <v>270046</v>
      </c>
      <c r="AT41" s="193">
        <f t="shared" si="54"/>
        <v>0</v>
      </c>
      <c r="AU41" s="145">
        <f t="shared" si="59"/>
        <v>270046</v>
      </c>
      <c r="AV41" s="143">
        <f t="shared" si="22"/>
        <v>231838</v>
      </c>
      <c r="AW41" s="193">
        <v>0</v>
      </c>
      <c r="AX41" s="145">
        <v>231838</v>
      </c>
      <c r="AY41" s="143">
        <f t="shared" si="23"/>
        <v>38208</v>
      </c>
      <c r="AZ41" s="193">
        <v>0</v>
      </c>
      <c r="BA41" s="145">
        <v>38208</v>
      </c>
      <c r="BB41" s="143">
        <f t="shared" si="24"/>
        <v>477585</v>
      </c>
      <c r="BC41" s="193">
        <v>0</v>
      </c>
      <c r="BD41" s="145">
        <v>477585</v>
      </c>
      <c r="BE41" s="192">
        <v>0</v>
      </c>
      <c r="BF41" s="193">
        <v>0</v>
      </c>
      <c r="BG41" s="194">
        <v>0</v>
      </c>
      <c r="BH41" s="143">
        <f t="shared" si="25"/>
        <v>477585</v>
      </c>
      <c r="BI41" s="193">
        <v>0</v>
      </c>
      <c r="BJ41" s="145">
        <v>477585</v>
      </c>
      <c r="BK41" s="202"/>
      <c r="BL41" s="200" t="s">
        <v>74</v>
      </c>
      <c r="BM41" s="56">
        <v>0</v>
      </c>
      <c r="BN41" s="217">
        <v>0</v>
      </c>
      <c r="BO41" s="53"/>
      <c r="BP41" s="54">
        <f t="shared" si="26"/>
        <v>12719137</v>
      </c>
      <c r="BQ41" s="38">
        <v>12156898</v>
      </c>
      <c r="BR41" s="39">
        <v>562239</v>
      </c>
      <c r="BS41" s="143">
        <f t="shared" si="27"/>
        <v>11626656</v>
      </c>
      <c r="BT41" s="190">
        <v>11194443</v>
      </c>
      <c r="BU41" s="145">
        <v>432213</v>
      </c>
      <c r="BV41" s="143">
        <f t="shared" si="28"/>
        <v>40266</v>
      </c>
      <c r="BW41" s="190">
        <v>40063</v>
      </c>
      <c r="BX41" s="145">
        <v>203</v>
      </c>
      <c r="BY41" s="143">
        <f t="shared" si="29"/>
        <v>1092481</v>
      </c>
      <c r="BZ41" s="190">
        <v>962455</v>
      </c>
      <c r="CA41" s="145">
        <v>130026</v>
      </c>
      <c r="CB41" s="143">
        <f t="shared" si="30"/>
        <v>4254</v>
      </c>
      <c r="CC41" s="190">
        <v>4132</v>
      </c>
      <c r="CD41" s="145">
        <v>122</v>
      </c>
      <c r="CE41" s="192" t="s">
        <v>74</v>
      </c>
      <c r="CF41" s="193" t="s">
        <v>74</v>
      </c>
      <c r="CG41" s="194" t="s">
        <v>74</v>
      </c>
      <c r="CH41" s="192" t="s">
        <v>74</v>
      </c>
      <c r="CI41" s="193" t="s">
        <v>74</v>
      </c>
      <c r="CJ41" s="194" t="s">
        <v>74</v>
      </c>
      <c r="CK41" s="44">
        <f t="shared" si="50"/>
        <v>0</v>
      </c>
      <c r="CL41" s="134">
        <v>0</v>
      </c>
      <c r="CM41" s="43">
        <v>0</v>
      </c>
      <c r="CN41" s="143">
        <f t="shared" si="31"/>
        <v>11624654</v>
      </c>
      <c r="CO41" s="190">
        <v>11143101</v>
      </c>
      <c r="CP41" s="145">
        <v>481553</v>
      </c>
      <c r="CQ41" s="143">
        <f t="shared" si="32"/>
        <v>2857838</v>
      </c>
      <c r="CR41" s="144">
        <v>2682136</v>
      </c>
      <c r="CS41" s="145">
        <v>175702</v>
      </c>
      <c r="CT41" s="44">
        <f t="shared" si="33"/>
        <v>8766816</v>
      </c>
      <c r="CU41" s="45">
        <v>8460965</v>
      </c>
      <c r="CV41" s="43">
        <v>305851</v>
      </c>
      <c r="CW41" s="143">
        <f t="shared" si="34"/>
        <v>1094483</v>
      </c>
      <c r="CX41" s="190">
        <v>1013797</v>
      </c>
      <c r="CY41" s="145">
        <v>80686</v>
      </c>
      <c r="CZ41" s="143">
        <f t="shared" si="35"/>
        <v>14579</v>
      </c>
      <c r="DA41" s="190">
        <v>12916</v>
      </c>
      <c r="DB41" s="145">
        <v>1663</v>
      </c>
      <c r="DC41" s="143">
        <f t="shared" si="36"/>
        <v>11396875</v>
      </c>
      <c r="DD41" s="190">
        <v>10949457</v>
      </c>
      <c r="DE41" s="145">
        <v>447418</v>
      </c>
      <c r="DF41" s="143">
        <f t="shared" si="37"/>
        <v>1322262</v>
      </c>
      <c r="DG41" s="190">
        <v>1207441</v>
      </c>
      <c r="DH41" s="145">
        <v>114821</v>
      </c>
      <c r="DI41" s="201"/>
      <c r="DJ41" s="224" t="s">
        <v>74</v>
      </c>
      <c r="DK41" s="56">
        <v>0</v>
      </c>
      <c r="DL41" s="57">
        <v>0</v>
      </c>
      <c r="DM41" s="227"/>
      <c r="DN41" s="224" t="s">
        <v>74</v>
      </c>
      <c r="DO41" s="56">
        <v>0</v>
      </c>
      <c r="DP41" s="57">
        <v>0</v>
      </c>
      <c r="DQ41" s="227"/>
      <c r="DR41" s="224" t="s">
        <v>74</v>
      </c>
      <c r="DS41" s="56">
        <v>0</v>
      </c>
      <c r="DT41" s="57">
        <v>0</v>
      </c>
      <c r="DU41" s="201"/>
      <c r="DV41" s="54">
        <f t="shared" si="51"/>
        <v>18611144</v>
      </c>
      <c r="DW41" s="142">
        <f t="shared" si="2"/>
        <v>14180290</v>
      </c>
      <c r="DX41" s="142">
        <f t="shared" si="3"/>
        <v>4430854</v>
      </c>
      <c r="DY41" s="205"/>
      <c r="DZ41" s="143">
        <f t="shared" si="38"/>
        <v>1962779</v>
      </c>
      <c r="EA41" s="144">
        <v>271814</v>
      </c>
      <c r="EB41" s="145">
        <v>1690965</v>
      </c>
      <c r="EC41" s="143">
        <f t="shared" si="39"/>
        <v>3775124</v>
      </c>
      <c r="ED41" s="190">
        <v>3234053</v>
      </c>
      <c r="EE41" s="145">
        <v>541071</v>
      </c>
      <c r="EF41" s="143">
        <f t="shared" si="40"/>
        <v>4584</v>
      </c>
      <c r="EG41" s="45"/>
      <c r="EH41" s="203">
        <v>4584</v>
      </c>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row>
    <row r="42" spans="1:233" s="326" customFormat="1" ht="14.4" x14ac:dyDescent="0.3">
      <c r="A42" s="34"/>
      <c r="B42" s="33" t="s">
        <v>22</v>
      </c>
      <c r="C42" s="54">
        <f t="shared" si="53"/>
        <v>5873223</v>
      </c>
      <c r="D42" s="38">
        <f t="shared" si="55"/>
        <v>2063519</v>
      </c>
      <c r="E42" s="315">
        <f t="shared" si="56"/>
        <v>3809704</v>
      </c>
      <c r="F42" s="143">
        <f t="shared" si="7"/>
        <v>2971607</v>
      </c>
      <c r="G42" s="190">
        <v>1506078</v>
      </c>
      <c r="H42" s="145">
        <v>1465529</v>
      </c>
      <c r="I42" s="143">
        <f t="shared" ref="I42:I47" si="60">J42+K42</f>
        <v>2901616</v>
      </c>
      <c r="J42" s="190">
        <v>557441</v>
      </c>
      <c r="K42" s="145">
        <v>2344175</v>
      </c>
      <c r="L42" s="143">
        <f t="shared" si="0"/>
        <v>5097235</v>
      </c>
      <c r="M42" s="190">
        <f t="shared" si="57"/>
        <v>2063519</v>
      </c>
      <c r="N42" s="204">
        <f t="shared" si="58"/>
        <v>3033716</v>
      </c>
      <c r="O42" s="143">
        <f t="shared" si="11"/>
        <v>2736729</v>
      </c>
      <c r="P42" s="190">
        <v>1506078</v>
      </c>
      <c r="Q42" s="145">
        <v>1230651</v>
      </c>
      <c r="R42" s="143">
        <f t="shared" si="12"/>
        <v>2360506</v>
      </c>
      <c r="S42" s="190">
        <v>557441</v>
      </c>
      <c r="T42" s="145">
        <v>1803065</v>
      </c>
      <c r="U42" s="143">
        <f t="shared" si="13"/>
        <v>203870</v>
      </c>
      <c r="V42" s="190">
        <v>32342</v>
      </c>
      <c r="W42" s="145">
        <v>171528</v>
      </c>
      <c r="X42" s="143">
        <f t="shared" si="14"/>
        <v>2156636</v>
      </c>
      <c r="Y42" s="190">
        <v>525099</v>
      </c>
      <c r="Z42" s="145">
        <v>1631537</v>
      </c>
      <c r="AA42" s="143">
        <f t="shared" si="15"/>
        <v>387551</v>
      </c>
      <c r="AB42" s="190">
        <v>311430</v>
      </c>
      <c r="AC42" s="145">
        <v>76121</v>
      </c>
      <c r="AD42" s="143">
        <f t="shared" si="16"/>
        <v>2626</v>
      </c>
      <c r="AE42" s="190">
        <v>2622</v>
      </c>
      <c r="AF42" s="43">
        <v>4</v>
      </c>
      <c r="AG42" s="143">
        <f t="shared" si="17"/>
        <v>1967704</v>
      </c>
      <c r="AH42" s="190">
        <v>240764</v>
      </c>
      <c r="AI42" s="145">
        <v>1726940</v>
      </c>
      <c r="AJ42" s="143">
        <f t="shared" si="52"/>
        <v>2372</v>
      </c>
      <c r="AK42" s="190">
        <v>2372</v>
      </c>
      <c r="AL42" s="194">
        <v>0</v>
      </c>
      <c r="AM42" s="143">
        <f t="shared" si="19"/>
        <v>27445</v>
      </c>
      <c r="AN42" s="190">
        <v>10227</v>
      </c>
      <c r="AO42" s="145">
        <v>17218</v>
      </c>
      <c r="AP42" s="143">
        <f t="shared" si="20"/>
        <v>397385</v>
      </c>
      <c r="AQ42" s="190">
        <v>384639</v>
      </c>
      <c r="AR42" s="145">
        <v>12746</v>
      </c>
      <c r="AS42" s="143">
        <f t="shared" si="44"/>
        <v>275325</v>
      </c>
      <c r="AT42" s="193">
        <f t="shared" si="54"/>
        <v>0</v>
      </c>
      <c r="AU42" s="145">
        <f t="shared" si="59"/>
        <v>275325</v>
      </c>
      <c r="AV42" s="143">
        <f t="shared" si="22"/>
        <v>234878</v>
      </c>
      <c r="AW42" s="193">
        <v>0</v>
      </c>
      <c r="AX42" s="145">
        <v>234878</v>
      </c>
      <c r="AY42" s="143">
        <f t="shared" si="23"/>
        <v>40447</v>
      </c>
      <c r="AZ42" s="193">
        <v>0</v>
      </c>
      <c r="BA42" s="145">
        <v>40447</v>
      </c>
      <c r="BB42" s="143">
        <f t="shared" si="24"/>
        <v>500663</v>
      </c>
      <c r="BC42" s="193">
        <v>0</v>
      </c>
      <c r="BD42" s="145">
        <v>500663</v>
      </c>
      <c r="BE42" s="192">
        <v>0</v>
      </c>
      <c r="BF42" s="193">
        <v>0</v>
      </c>
      <c r="BG42" s="194">
        <v>0</v>
      </c>
      <c r="BH42" s="143">
        <f t="shared" si="25"/>
        <v>500663</v>
      </c>
      <c r="BI42" s="193">
        <v>0</v>
      </c>
      <c r="BJ42" s="145">
        <v>500663</v>
      </c>
      <c r="BK42" s="202"/>
      <c r="BL42" s="200" t="s">
        <v>74</v>
      </c>
      <c r="BM42" s="56">
        <v>0</v>
      </c>
      <c r="BN42" s="217">
        <v>0</v>
      </c>
      <c r="BO42" s="53"/>
      <c r="BP42" s="54">
        <f>BQ42+BR42</f>
        <v>12656250</v>
      </c>
      <c r="BQ42" s="38">
        <v>12101202</v>
      </c>
      <c r="BR42" s="39">
        <v>555048</v>
      </c>
      <c r="BS42" s="143">
        <f t="shared" si="27"/>
        <v>11575984</v>
      </c>
      <c r="BT42" s="190">
        <v>11148205</v>
      </c>
      <c r="BU42" s="145">
        <v>427779</v>
      </c>
      <c r="BV42" s="143">
        <f t="shared" si="28"/>
        <v>32836</v>
      </c>
      <c r="BW42" s="190">
        <v>32682</v>
      </c>
      <c r="BX42" s="145">
        <v>154</v>
      </c>
      <c r="BY42" s="143">
        <f t="shared" si="29"/>
        <v>1080266</v>
      </c>
      <c r="BZ42" s="190">
        <v>952997</v>
      </c>
      <c r="CA42" s="145">
        <v>127269</v>
      </c>
      <c r="CB42" s="143">
        <f t="shared" si="30"/>
        <v>3074</v>
      </c>
      <c r="CC42" s="190">
        <v>3026</v>
      </c>
      <c r="CD42" s="145">
        <v>48</v>
      </c>
      <c r="CE42" s="192" t="s">
        <v>74</v>
      </c>
      <c r="CF42" s="193" t="s">
        <v>74</v>
      </c>
      <c r="CG42" s="194" t="s">
        <v>74</v>
      </c>
      <c r="CH42" s="192" t="s">
        <v>74</v>
      </c>
      <c r="CI42" s="193" t="s">
        <v>74</v>
      </c>
      <c r="CJ42" s="194" t="s">
        <v>74</v>
      </c>
      <c r="CK42" s="44">
        <f t="shared" ref="CK42:CK44" si="61">CL42+CM42</f>
        <v>0</v>
      </c>
      <c r="CL42" s="134">
        <v>0</v>
      </c>
      <c r="CM42" s="43">
        <v>0</v>
      </c>
      <c r="CN42" s="143">
        <f t="shared" si="31"/>
        <v>11573224</v>
      </c>
      <c r="CO42" s="190">
        <v>11096581</v>
      </c>
      <c r="CP42" s="145">
        <v>476643</v>
      </c>
      <c r="CQ42" s="143">
        <f t="shared" si="32"/>
        <v>2819307</v>
      </c>
      <c r="CR42" s="144">
        <v>2646854</v>
      </c>
      <c r="CS42" s="145">
        <v>172453</v>
      </c>
      <c r="CT42" s="44">
        <f t="shared" si="33"/>
        <v>8753917</v>
      </c>
      <c r="CU42" s="45">
        <v>8449727</v>
      </c>
      <c r="CV42" s="43">
        <v>304190</v>
      </c>
      <c r="CW42" s="143">
        <f t="shared" si="34"/>
        <v>1083026</v>
      </c>
      <c r="CX42" s="190">
        <v>1004621</v>
      </c>
      <c r="CY42" s="145">
        <v>78405</v>
      </c>
      <c r="CZ42" s="143">
        <f t="shared" si="35"/>
        <v>14687</v>
      </c>
      <c r="DA42" s="190">
        <v>13063</v>
      </c>
      <c r="DB42" s="145">
        <v>1624</v>
      </c>
      <c r="DC42" s="143">
        <f t="shared" si="36"/>
        <v>11278401</v>
      </c>
      <c r="DD42" s="190">
        <v>10835025</v>
      </c>
      <c r="DE42" s="145">
        <v>443376</v>
      </c>
      <c r="DF42" s="143">
        <f t="shared" si="37"/>
        <v>1377849</v>
      </c>
      <c r="DG42" s="190">
        <v>1266177</v>
      </c>
      <c r="DH42" s="145">
        <v>111672</v>
      </c>
      <c r="DI42" s="201"/>
      <c r="DJ42" s="224" t="s">
        <v>74</v>
      </c>
      <c r="DK42" s="56">
        <v>0</v>
      </c>
      <c r="DL42" s="57">
        <v>0</v>
      </c>
      <c r="DM42" s="227"/>
      <c r="DN42" s="224" t="s">
        <v>74</v>
      </c>
      <c r="DO42" s="56">
        <v>0</v>
      </c>
      <c r="DP42" s="57">
        <v>0</v>
      </c>
      <c r="DQ42" s="227"/>
      <c r="DR42" s="224" t="s">
        <v>74</v>
      </c>
      <c r="DS42" s="56">
        <v>0</v>
      </c>
      <c r="DT42" s="57">
        <v>0</v>
      </c>
      <c r="DU42" s="201"/>
      <c r="DV42" s="54">
        <f t="shared" si="51"/>
        <v>18529473</v>
      </c>
      <c r="DW42" s="142">
        <f t="shared" si="2"/>
        <v>14164721</v>
      </c>
      <c r="DX42" s="142">
        <f t="shared" si="3"/>
        <v>4364752</v>
      </c>
      <c r="DY42" s="205"/>
      <c r="DZ42" s="143">
        <f t="shared" si="38"/>
        <v>1890637</v>
      </c>
      <c r="EA42" s="144">
        <v>269474</v>
      </c>
      <c r="EB42" s="145">
        <v>1621163</v>
      </c>
      <c r="EC42" s="143">
        <f t="shared" si="39"/>
        <v>3746329</v>
      </c>
      <c r="ED42" s="190">
        <v>3209636</v>
      </c>
      <c r="EE42" s="145">
        <v>536693</v>
      </c>
      <c r="EF42" s="143">
        <f t="shared" si="40"/>
        <v>4459</v>
      </c>
      <c r="EG42" s="45"/>
      <c r="EH42" s="203">
        <v>4459</v>
      </c>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row>
    <row r="43" spans="1:233" s="326" customFormat="1" ht="14.4" x14ac:dyDescent="0.3">
      <c r="A43" s="34"/>
      <c r="B43" s="33" t="s">
        <v>23</v>
      </c>
      <c r="C43" s="54">
        <f t="shared" si="53"/>
        <v>5324883</v>
      </c>
      <c r="D43" s="38">
        <f t="shared" si="55"/>
        <v>2002246</v>
      </c>
      <c r="E43" s="315">
        <f t="shared" si="56"/>
        <v>3322637</v>
      </c>
      <c r="F43" s="143">
        <f t="shared" si="7"/>
        <v>2853829</v>
      </c>
      <c r="G43" s="190">
        <v>1474455</v>
      </c>
      <c r="H43" s="145">
        <v>1379374</v>
      </c>
      <c r="I43" s="143">
        <f t="shared" si="60"/>
        <v>2471054</v>
      </c>
      <c r="J43" s="190">
        <v>527791</v>
      </c>
      <c r="K43" s="145">
        <v>1943263</v>
      </c>
      <c r="L43" s="143">
        <f t="shared" si="0"/>
        <v>4902122</v>
      </c>
      <c r="M43" s="190">
        <f t="shared" si="57"/>
        <v>2002246</v>
      </c>
      <c r="N43" s="204">
        <f t="shared" si="58"/>
        <v>2899876</v>
      </c>
      <c r="O43" s="143">
        <f t="shared" si="11"/>
        <v>2638180</v>
      </c>
      <c r="P43" s="190">
        <v>1474455</v>
      </c>
      <c r="Q43" s="145">
        <v>1163725</v>
      </c>
      <c r="R43" s="143">
        <f t="shared" si="12"/>
        <v>2263942</v>
      </c>
      <c r="S43" s="190">
        <v>527791</v>
      </c>
      <c r="T43" s="145">
        <v>1736151</v>
      </c>
      <c r="U43" s="143">
        <f t="shared" si="13"/>
        <v>202430</v>
      </c>
      <c r="V43" s="190">
        <v>31918</v>
      </c>
      <c r="W43" s="145">
        <v>170512</v>
      </c>
      <c r="X43" s="143">
        <f t="shared" si="14"/>
        <v>2061512</v>
      </c>
      <c r="Y43" s="190">
        <v>495873</v>
      </c>
      <c r="Z43" s="145">
        <v>1565639</v>
      </c>
      <c r="AA43" s="143">
        <f t="shared" si="15"/>
        <v>372084</v>
      </c>
      <c r="AB43" s="190">
        <v>297206</v>
      </c>
      <c r="AC43" s="145">
        <v>74878</v>
      </c>
      <c r="AD43" s="143">
        <f t="shared" si="16"/>
        <v>2622</v>
      </c>
      <c r="AE43" s="190">
        <v>2620</v>
      </c>
      <c r="AF43" s="43">
        <v>2</v>
      </c>
      <c r="AG43" s="143">
        <f t="shared" si="17"/>
        <v>1886663</v>
      </c>
      <c r="AH43" s="190">
        <v>225392</v>
      </c>
      <c r="AI43" s="145">
        <v>1661271</v>
      </c>
      <c r="AJ43" s="143">
        <f t="shared" si="52"/>
        <v>2321</v>
      </c>
      <c r="AK43" s="190">
        <v>2321</v>
      </c>
      <c r="AL43" s="194">
        <v>0</v>
      </c>
      <c r="AM43" s="143">
        <f t="shared" si="19"/>
        <v>24229</v>
      </c>
      <c r="AN43" s="190">
        <v>6836</v>
      </c>
      <c r="AO43" s="145">
        <v>17393</v>
      </c>
      <c r="AP43" s="143">
        <f t="shared" si="20"/>
        <v>394777</v>
      </c>
      <c r="AQ43" s="190">
        <v>382597</v>
      </c>
      <c r="AR43" s="145">
        <v>12180</v>
      </c>
      <c r="AS43" s="143">
        <f t="shared" si="44"/>
        <v>250471</v>
      </c>
      <c r="AT43" s="193">
        <f t="shared" si="54"/>
        <v>0</v>
      </c>
      <c r="AU43" s="145">
        <f t="shared" si="59"/>
        <v>250471</v>
      </c>
      <c r="AV43" s="143">
        <f t="shared" si="22"/>
        <v>215649</v>
      </c>
      <c r="AW43" s="193">
        <v>0</v>
      </c>
      <c r="AX43" s="145">
        <v>215649</v>
      </c>
      <c r="AY43" s="143">
        <f t="shared" si="23"/>
        <v>34822</v>
      </c>
      <c r="AZ43" s="193">
        <v>0</v>
      </c>
      <c r="BA43" s="145">
        <v>34822</v>
      </c>
      <c r="BB43" s="143">
        <f t="shared" si="24"/>
        <v>172290</v>
      </c>
      <c r="BC43" s="193">
        <v>0</v>
      </c>
      <c r="BD43" s="145">
        <v>172290</v>
      </c>
      <c r="BE43" s="192">
        <v>0</v>
      </c>
      <c r="BF43" s="193">
        <v>0</v>
      </c>
      <c r="BG43" s="194">
        <v>0</v>
      </c>
      <c r="BH43" s="143">
        <f t="shared" si="25"/>
        <v>172290</v>
      </c>
      <c r="BI43" s="193">
        <v>0</v>
      </c>
      <c r="BJ43" s="145">
        <v>172290</v>
      </c>
      <c r="BK43" s="202"/>
      <c r="BL43" s="200" t="s">
        <v>74</v>
      </c>
      <c r="BM43" s="56">
        <v>0</v>
      </c>
      <c r="BN43" s="217">
        <v>0</v>
      </c>
      <c r="BO43" s="53"/>
      <c r="BP43" s="54">
        <f t="shared" si="26"/>
        <v>13115937</v>
      </c>
      <c r="BQ43" s="38">
        <v>12588813</v>
      </c>
      <c r="BR43" s="39">
        <v>527124</v>
      </c>
      <c r="BS43" s="143">
        <f t="shared" si="27"/>
        <v>12027803</v>
      </c>
      <c r="BT43" s="190">
        <v>11616839</v>
      </c>
      <c r="BU43" s="145">
        <v>410964</v>
      </c>
      <c r="BV43" s="143">
        <f t="shared" si="28"/>
        <v>33169</v>
      </c>
      <c r="BW43" s="190">
        <v>33002</v>
      </c>
      <c r="BX43" s="145">
        <v>167</v>
      </c>
      <c r="BY43" s="143">
        <f t="shared" si="29"/>
        <v>1088134</v>
      </c>
      <c r="BZ43" s="190">
        <v>971974</v>
      </c>
      <c r="CA43" s="145">
        <v>116160</v>
      </c>
      <c r="CB43" s="143">
        <f t="shared" si="30"/>
        <v>3534</v>
      </c>
      <c r="CC43" s="190">
        <v>3468</v>
      </c>
      <c r="CD43" s="145">
        <v>66</v>
      </c>
      <c r="CE43" s="192" t="s">
        <v>74</v>
      </c>
      <c r="CF43" s="193" t="s">
        <v>74</v>
      </c>
      <c r="CG43" s="194" t="s">
        <v>74</v>
      </c>
      <c r="CH43" s="192" t="s">
        <v>74</v>
      </c>
      <c r="CI43" s="193" t="s">
        <v>74</v>
      </c>
      <c r="CJ43" s="194" t="s">
        <v>74</v>
      </c>
      <c r="CK43" s="44">
        <f t="shared" si="61"/>
        <v>0</v>
      </c>
      <c r="CL43" s="134">
        <v>0</v>
      </c>
      <c r="CM43" s="43">
        <v>0</v>
      </c>
      <c r="CN43" s="143">
        <f t="shared" si="31"/>
        <v>12001242</v>
      </c>
      <c r="CO43" s="190">
        <v>11547701</v>
      </c>
      <c r="CP43" s="145">
        <v>453541</v>
      </c>
      <c r="CQ43" s="143">
        <f t="shared" si="32"/>
        <v>2857545</v>
      </c>
      <c r="CR43" s="144">
        <v>2695161</v>
      </c>
      <c r="CS43" s="145">
        <v>162384</v>
      </c>
      <c r="CT43" s="44">
        <f t="shared" si="33"/>
        <v>9143697</v>
      </c>
      <c r="CU43" s="45">
        <v>8852540</v>
      </c>
      <c r="CV43" s="43">
        <v>291157</v>
      </c>
      <c r="CW43" s="143">
        <f t="shared" si="34"/>
        <v>1114695</v>
      </c>
      <c r="CX43" s="190">
        <v>1041112</v>
      </c>
      <c r="CY43" s="145">
        <v>73583</v>
      </c>
      <c r="CZ43" s="143">
        <f t="shared" si="35"/>
        <v>15043</v>
      </c>
      <c r="DA43" s="190">
        <v>13542</v>
      </c>
      <c r="DB43" s="145">
        <v>1501</v>
      </c>
      <c r="DC43" s="143">
        <f t="shared" si="36"/>
        <v>11652749</v>
      </c>
      <c r="DD43" s="190">
        <v>11226808</v>
      </c>
      <c r="DE43" s="145">
        <v>425941</v>
      </c>
      <c r="DF43" s="143">
        <f t="shared" si="37"/>
        <v>1463188</v>
      </c>
      <c r="DG43" s="190">
        <v>1362005</v>
      </c>
      <c r="DH43" s="145">
        <v>101183</v>
      </c>
      <c r="DI43" s="201"/>
      <c r="DJ43" s="224" t="s">
        <v>74</v>
      </c>
      <c r="DK43" s="56">
        <v>0</v>
      </c>
      <c r="DL43" s="57">
        <v>0</v>
      </c>
      <c r="DM43" s="227"/>
      <c r="DN43" s="224" t="s">
        <v>74</v>
      </c>
      <c r="DO43" s="56">
        <v>0</v>
      </c>
      <c r="DP43" s="57">
        <v>0</v>
      </c>
      <c r="DQ43" s="227"/>
      <c r="DR43" s="224" t="s">
        <v>74</v>
      </c>
      <c r="DS43" s="56">
        <v>0</v>
      </c>
      <c r="DT43" s="57">
        <v>0</v>
      </c>
      <c r="DU43" s="201"/>
      <c r="DV43" s="54">
        <f t="shared" si="51"/>
        <v>18440820</v>
      </c>
      <c r="DW43" s="142">
        <f t="shared" si="2"/>
        <v>14591059</v>
      </c>
      <c r="DX43" s="142">
        <f t="shared" si="3"/>
        <v>3849761</v>
      </c>
      <c r="DY43" s="205"/>
      <c r="DZ43" s="143">
        <f t="shared" si="38"/>
        <v>1842961</v>
      </c>
      <c r="EA43" s="144">
        <v>274731</v>
      </c>
      <c r="EB43" s="145">
        <v>1568230</v>
      </c>
      <c r="EC43" s="143">
        <f t="shared" si="39"/>
        <v>3714563</v>
      </c>
      <c r="ED43" s="190">
        <v>3191982</v>
      </c>
      <c r="EE43" s="145">
        <v>522581</v>
      </c>
      <c r="EF43" s="143">
        <f t="shared" si="40"/>
        <v>4418</v>
      </c>
      <c r="EG43" s="45"/>
      <c r="EH43" s="203">
        <v>4418</v>
      </c>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row>
    <row r="44" spans="1:233" s="326" customFormat="1" ht="14.4" x14ac:dyDescent="0.3">
      <c r="A44" s="34"/>
      <c r="B44" s="33" t="s">
        <v>24</v>
      </c>
      <c r="C44" s="54">
        <f t="shared" si="53"/>
        <v>5838454</v>
      </c>
      <c r="D44" s="38">
        <f t="shared" si="55"/>
        <v>2160420</v>
      </c>
      <c r="E44" s="315">
        <f t="shared" si="56"/>
        <v>3678034</v>
      </c>
      <c r="F44" s="143">
        <f t="shared" si="7"/>
        <v>2979238</v>
      </c>
      <c r="G44" s="190">
        <v>1596034</v>
      </c>
      <c r="H44" s="145">
        <v>1383204</v>
      </c>
      <c r="I44" s="143">
        <f t="shared" si="60"/>
        <v>2859216</v>
      </c>
      <c r="J44" s="190">
        <v>564386</v>
      </c>
      <c r="K44" s="145">
        <v>2294830</v>
      </c>
      <c r="L44" s="143">
        <f t="shared" si="0"/>
        <v>5103000</v>
      </c>
      <c r="M44" s="190">
        <f t="shared" si="57"/>
        <v>2160420</v>
      </c>
      <c r="N44" s="204">
        <f t="shared" si="58"/>
        <v>2942580</v>
      </c>
      <c r="O44" s="143">
        <f t="shared" si="11"/>
        <v>2777572</v>
      </c>
      <c r="P44" s="190">
        <v>1596034</v>
      </c>
      <c r="Q44" s="145">
        <v>1181538</v>
      </c>
      <c r="R44" s="143">
        <f t="shared" si="12"/>
        <v>2325428</v>
      </c>
      <c r="S44" s="190">
        <v>564386</v>
      </c>
      <c r="T44" s="145">
        <v>1761042</v>
      </c>
      <c r="U44" s="143">
        <f t="shared" si="13"/>
        <v>206221</v>
      </c>
      <c r="V44" s="190">
        <v>33615</v>
      </c>
      <c r="W44" s="145">
        <v>172606</v>
      </c>
      <c r="X44" s="143">
        <f t="shared" si="14"/>
        <v>2119207</v>
      </c>
      <c r="Y44" s="190">
        <v>530771</v>
      </c>
      <c r="Z44" s="145">
        <v>1588436</v>
      </c>
      <c r="AA44" s="143">
        <f t="shared" si="15"/>
        <v>393708</v>
      </c>
      <c r="AB44" s="190">
        <v>316521</v>
      </c>
      <c r="AC44" s="145">
        <v>77187</v>
      </c>
      <c r="AD44" s="143">
        <f t="shared" si="16"/>
        <v>2780</v>
      </c>
      <c r="AE44" s="190">
        <v>2778</v>
      </c>
      <c r="AF44" s="43">
        <v>2</v>
      </c>
      <c r="AG44" s="143">
        <f t="shared" si="17"/>
        <v>1926186</v>
      </c>
      <c r="AH44" s="190">
        <v>242333</v>
      </c>
      <c r="AI44" s="145">
        <v>1683853</v>
      </c>
      <c r="AJ44" s="143">
        <f t="shared" si="52"/>
        <v>2496</v>
      </c>
      <c r="AK44" s="190">
        <v>2496</v>
      </c>
      <c r="AL44" s="194">
        <v>0</v>
      </c>
      <c r="AM44" s="143">
        <f t="shared" si="19"/>
        <v>24468</v>
      </c>
      <c r="AN44" s="190">
        <v>4635</v>
      </c>
      <c r="AO44" s="145">
        <v>19833</v>
      </c>
      <c r="AP44" s="143">
        <f t="shared" si="20"/>
        <v>395507</v>
      </c>
      <c r="AQ44" s="190">
        <v>384402</v>
      </c>
      <c r="AR44" s="145">
        <v>11105</v>
      </c>
      <c r="AS44" s="143">
        <f t="shared" si="44"/>
        <v>238488</v>
      </c>
      <c r="AT44" s="193">
        <f t="shared" si="54"/>
        <v>0</v>
      </c>
      <c r="AU44" s="145">
        <f t="shared" si="59"/>
        <v>238488</v>
      </c>
      <c r="AV44" s="143">
        <f t="shared" si="22"/>
        <v>201666</v>
      </c>
      <c r="AW44" s="193">
        <v>0</v>
      </c>
      <c r="AX44" s="145">
        <v>201666</v>
      </c>
      <c r="AY44" s="143">
        <f t="shared" si="23"/>
        <v>36822</v>
      </c>
      <c r="AZ44" s="193">
        <v>0</v>
      </c>
      <c r="BA44" s="145">
        <v>36822</v>
      </c>
      <c r="BB44" s="143">
        <f t="shared" si="24"/>
        <v>496966</v>
      </c>
      <c r="BC44" s="193">
        <v>0</v>
      </c>
      <c r="BD44" s="145">
        <v>496966</v>
      </c>
      <c r="BE44" s="192">
        <v>0</v>
      </c>
      <c r="BF44" s="193">
        <v>0</v>
      </c>
      <c r="BG44" s="194">
        <v>0</v>
      </c>
      <c r="BH44" s="143">
        <f t="shared" si="25"/>
        <v>496966</v>
      </c>
      <c r="BI44" s="193">
        <v>0</v>
      </c>
      <c r="BJ44" s="145">
        <v>496966</v>
      </c>
      <c r="BK44" s="202"/>
      <c r="BL44" s="200" t="s">
        <v>74</v>
      </c>
      <c r="BM44" s="56">
        <v>0</v>
      </c>
      <c r="BN44" s="217">
        <v>0</v>
      </c>
      <c r="BO44" s="53"/>
      <c r="BP44" s="54">
        <f t="shared" si="26"/>
        <v>12619567</v>
      </c>
      <c r="BQ44" s="38">
        <v>12064228</v>
      </c>
      <c r="BR44" s="39">
        <v>555339</v>
      </c>
      <c r="BS44" s="143">
        <f t="shared" si="27"/>
        <v>11557132</v>
      </c>
      <c r="BT44" s="190">
        <v>11127456</v>
      </c>
      <c r="BU44" s="145">
        <v>429676</v>
      </c>
      <c r="BV44" s="143">
        <f t="shared" si="28"/>
        <v>39611</v>
      </c>
      <c r="BW44" s="190">
        <v>39474</v>
      </c>
      <c r="BX44" s="145">
        <v>137</v>
      </c>
      <c r="BY44" s="143">
        <f t="shared" si="29"/>
        <v>1062435</v>
      </c>
      <c r="BZ44" s="190">
        <v>936772</v>
      </c>
      <c r="CA44" s="145">
        <v>125663</v>
      </c>
      <c r="CB44" s="143">
        <f t="shared" si="30"/>
        <v>3738</v>
      </c>
      <c r="CC44" s="190">
        <v>3658</v>
      </c>
      <c r="CD44" s="145">
        <v>80</v>
      </c>
      <c r="CE44" s="192" t="s">
        <v>74</v>
      </c>
      <c r="CF44" s="193" t="s">
        <v>74</v>
      </c>
      <c r="CG44" s="194" t="s">
        <v>74</v>
      </c>
      <c r="CH44" s="192" t="s">
        <v>74</v>
      </c>
      <c r="CI44" s="193" t="s">
        <v>74</v>
      </c>
      <c r="CJ44" s="194" t="s">
        <v>74</v>
      </c>
      <c r="CK44" s="44">
        <f t="shared" si="61"/>
        <v>0</v>
      </c>
      <c r="CL44" s="134">
        <v>0</v>
      </c>
      <c r="CM44" s="43">
        <v>0</v>
      </c>
      <c r="CN44" s="143">
        <f t="shared" si="31"/>
        <v>11523535</v>
      </c>
      <c r="CO44" s="190">
        <v>11046122</v>
      </c>
      <c r="CP44" s="145">
        <v>477413</v>
      </c>
      <c r="CQ44" s="143">
        <f t="shared" si="32"/>
        <v>2781994</v>
      </c>
      <c r="CR44" s="144">
        <v>2611523</v>
      </c>
      <c r="CS44" s="145">
        <v>170471</v>
      </c>
      <c r="CT44" s="44">
        <f t="shared" si="33"/>
        <v>8741541</v>
      </c>
      <c r="CU44" s="45">
        <v>8434599</v>
      </c>
      <c r="CV44" s="43">
        <v>306942</v>
      </c>
      <c r="CW44" s="143">
        <f t="shared" si="34"/>
        <v>1096032</v>
      </c>
      <c r="CX44" s="190">
        <v>1018106</v>
      </c>
      <c r="CY44" s="145">
        <v>77926</v>
      </c>
      <c r="CZ44" s="143">
        <f t="shared" si="35"/>
        <v>14855</v>
      </c>
      <c r="DA44" s="190">
        <v>13368</v>
      </c>
      <c r="DB44" s="145">
        <v>1487</v>
      </c>
      <c r="DC44" s="143">
        <f t="shared" si="36"/>
        <v>11241876</v>
      </c>
      <c r="DD44" s="190">
        <v>10797229</v>
      </c>
      <c r="DE44" s="145">
        <v>444647</v>
      </c>
      <c r="DF44" s="143">
        <f t="shared" si="37"/>
        <v>1377691</v>
      </c>
      <c r="DG44" s="190">
        <v>1266999</v>
      </c>
      <c r="DH44" s="145">
        <v>110692</v>
      </c>
      <c r="DI44" s="201"/>
      <c r="DJ44" s="224" t="s">
        <v>74</v>
      </c>
      <c r="DK44" s="56">
        <v>0</v>
      </c>
      <c r="DL44" s="57">
        <v>0</v>
      </c>
      <c r="DM44" s="227"/>
      <c r="DN44" s="224" t="s">
        <v>74</v>
      </c>
      <c r="DO44" s="56">
        <v>0</v>
      </c>
      <c r="DP44" s="57">
        <v>0</v>
      </c>
      <c r="DQ44" s="227"/>
      <c r="DR44" s="224" t="s">
        <v>74</v>
      </c>
      <c r="DS44" s="56">
        <v>0</v>
      </c>
      <c r="DT44" s="57">
        <v>0</v>
      </c>
      <c r="DU44" s="201"/>
      <c r="DV44" s="54">
        <f t="shared" si="51"/>
        <v>18458021</v>
      </c>
      <c r="DW44" s="142">
        <f t="shared" si="2"/>
        <v>14224648</v>
      </c>
      <c r="DX44" s="142">
        <f t="shared" si="3"/>
        <v>4233373</v>
      </c>
      <c r="DY44" s="205"/>
      <c r="DZ44" s="143">
        <f t="shared" si="38"/>
        <v>1869790</v>
      </c>
      <c r="EA44" s="144">
        <v>271203</v>
      </c>
      <c r="EB44" s="145">
        <v>1598587</v>
      </c>
      <c r="EC44" s="143">
        <f t="shared" si="39"/>
        <v>3628302</v>
      </c>
      <c r="ED44" s="190">
        <v>3105854</v>
      </c>
      <c r="EE44" s="145">
        <v>522448</v>
      </c>
      <c r="EF44" s="143">
        <f t="shared" si="40"/>
        <v>4543</v>
      </c>
      <c r="EG44" s="45"/>
      <c r="EH44" s="203">
        <v>4543</v>
      </c>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row>
    <row r="45" spans="1:233" s="326" customFormat="1" ht="14.4" x14ac:dyDescent="0.3">
      <c r="A45" s="34"/>
      <c r="B45" s="33" t="s">
        <v>25</v>
      </c>
      <c r="C45" s="54">
        <f t="shared" si="53"/>
        <v>5949376</v>
      </c>
      <c r="D45" s="38">
        <f t="shared" si="55"/>
        <v>2168002</v>
      </c>
      <c r="E45" s="315">
        <f t="shared" si="56"/>
        <v>3781374</v>
      </c>
      <c r="F45" s="40">
        <f t="shared" si="7"/>
        <v>2983778</v>
      </c>
      <c r="G45" s="41">
        <v>1551502</v>
      </c>
      <c r="H45" s="42">
        <v>1432276</v>
      </c>
      <c r="I45" s="40">
        <f t="shared" si="60"/>
        <v>2965598</v>
      </c>
      <c r="J45" s="41">
        <v>616500</v>
      </c>
      <c r="K45" s="42">
        <v>2349098</v>
      </c>
      <c r="L45" s="40">
        <f t="shared" si="0"/>
        <v>5211871</v>
      </c>
      <c r="M45" s="190">
        <f t="shared" si="57"/>
        <v>2168002</v>
      </c>
      <c r="N45" s="204">
        <f t="shared" si="58"/>
        <v>3043869</v>
      </c>
      <c r="O45" s="40">
        <f t="shared" si="11"/>
        <v>2768097</v>
      </c>
      <c r="P45" s="41">
        <v>1551502</v>
      </c>
      <c r="Q45" s="42">
        <v>1216595</v>
      </c>
      <c r="R45" s="40">
        <f t="shared" si="12"/>
        <v>2443774</v>
      </c>
      <c r="S45" s="41">
        <v>616500</v>
      </c>
      <c r="T45" s="42">
        <v>1827274</v>
      </c>
      <c r="U45" s="40">
        <f t="shared" si="13"/>
        <v>212897</v>
      </c>
      <c r="V45" s="41">
        <v>33108</v>
      </c>
      <c r="W45" s="42">
        <v>179789</v>
      </c>
      <c r="X45" s="40">
        <f t="shared" si="14"/>
        <v>2230877</v>
      </c>
      <c r="Y45" s="41">
        <v>583392</v>
      </c>
      <c r="Z45" s="42">
        <v>1647485</v>
      </c>
      <c r="AA45" s="40">
        <f t="shared" si="15"/>
        <v>436958</v>
      </c>
      <c r="AB45" s="41">
        <v>353561</v>
      </c>
      <c r="AC45" s="42">
        <v>83397</v>
      </c>
      <c r="AD45" s="40">
        <f t="shared" si="16"/>
        <v>2795</v>
      </c>
      <c r="AE45" s="41">
        <v>2795</v>
      </c>
      <c r="AF45" s="43">
        <v>0</v>
      </c>
      <c r="AG45" s="40">
        <f t="shared" si="17"/>
        <v>2001329</v>
      </c>
      <c r="AH45" s="41">
        <v>257452</v>
      </c>
      <c r="AI45" s="42">
        <v>1743877</v>
      </c>
      <c r="AJ45" s="143">
        <f t="shared" si="52"/>
        <v>2438</v>
      </c>
      <c r="AK45" s="190">
        <v>2438</v>
      </c>
      <c r="AL45" s="194">
        <v>0</v>
      </c>
      <c r="AM45" s="40">
        <f t="shared" si="19"/>
        <v>22041</v>
      </c>
      <c r="AN45" s="41">
        <v>5388</v>
      </c>
      <c r="AO45" s="42">
        <v>16653</v>
      </c>
      <c r="AP45" s="40">
        <f t="shared" si="20"/>
        <v>408180</v>
      </c>
      <c r="AQ45" s="41">
        <v>393105</v>
      </c>
      <c r="AR45" s="42">
        <v>15075</v>
      </c>
      <c r="AS45" s="40">
        <f t="shared" si="44"/>
        <v>255811</v>
      </c>
      <c r="AT45" s="193">
        <f t="shared" si="54"/>
        <v>0</v>
      </c>
      <c r="AU45" s="42">
        <f t="shared" si="59"/>
        <v>255811</v>
      </c>
      <c r="AV45" s="40">
        <f t="shared" si="22"/>
        <v>215681</v>
      </c>
      <c r="AW45" s="193">
        <v>0</v>
      </c>
      <c r="AX45" s="42">
        <v>215681</v>
      </c>
      <c r="AY45" s="40">
        <f t="shared" si="23"/>
        <v>40130</v>
      </c>
      <c r="AZ45" s="193">
        <v>0</v>
      </c>
      <c r="BA45" s="42">
        <v>40130</v>
      </c>
      <c r="BB45" s="40">
        <f t="shared" si="24"/>
        <v>481694</v>
      </c>
      <c r="BC45" s="193">
        <v>0</v>
      </c>
      <c r="BD45" s="42">
        <v>481694</v>
      </c>
      <c r="BE45" s="192">
        <v>0</v>
      </c>
      <c r="BF45" s="193">
        <v>0</v>
      </c>
      <c r="BG45" s="194">
        <v>0</v>
      </c>
      <c r="BH45" s="40">
        <f t="shared" si="25"/>
        <v>481694</v>
      </c>
      <c r="BI45" s="193">
        <v>0</v>
      </c>
      <c r="BJ45" s="139">
        <v>481694</v>
      </c>
      <c r="BK45" s="137"/>
      <c r="BL45" s="200" t="s">
        <v>74</v>
      </c>
      <c r="BM45" s="56">
        <v>0</v>
      </c>
      <c r="BN45" s="217">
        <v>0</v>
      </c>
      <c r="BO45" s="46"/>
      <c r="BP45" s="54">
        <f t="shared" si="26"/>
        <v>13616676</v>
      </c>
      <c r="BQ45" s="209">
        <v>13021114</v>
      </c>
      <c r="BR45" s="210">
        <v>595562</v>
      </c>
      <c r="BS45" s="40">
        <f t="shared" si="27"/>
        <v>12515744</v>
      </c>
      <c r="BT45" s="41">
        <v>12053056</v>
      </c>
      <c r="BU45" s="42">
        <v>462688</v>
      </c>
      <c r="BV45" s="143">
        <f t="shared" si="28"/>
        <v>48349</v>
      </c>
      <c r="BW45" s="41">
        <v>48163</v>
      </c>
      <c r="BX45" s="42">
        <v>186</v>
      </c>
      <c r="BY45" s="40">
        <f t="shared" si="29"/>
        <v>1100932</v>
      </c>
      <c r="BZ45" s="41">
        <v>968058</v>
      </c>
      <c r="CA45" s="42">
        <v>132874</v>
      </c>
      <c r="CB45" s="40">
        <f t="shared" si="30"/>
        <v>4865</v>
      </c>
      <c r="CC45" s="41">
        <v>4759</v>
      </c>
      <c r="CD45" s="42">
        <v>106</v>
      </c>
      <c r="CE45" s="192" t="s">
        <v>74</v>
      </c>
      <c r="CF45" s="193" t="s">
        <v>74</v>
      </c>
      <c r="CG45" s="194" t="s">
        <v>74</v>
      </c>
      <c r="CH45" s="192" t="s">
        <v>74</v>
      </c>
      <c r="CI45" s="193" t="s">
        <v>74</v>
      </c>
      <c r="CJ45" s="194" t="s">
        <v>74</v>
      </c>
      <c r="CK45" s="44">
        <f t="shared" ref="CK45:CK47" si="62">CL45+CM45</f>
        <v>0</v>
      </c>
      <c r="CL45" s="134">
        <v>0</v>
      </c>
      <c r="CM45" s="43">
        <v>0</v>
      </c>
      <c r="CN45" s="40">
        <f t="shared" si="31"/>
        <v>12469561</v>
      </c>
      <c r="CO45" s="41">
        <v>11955216</v>
      </c>
      <c r="CP45" s="42">
        <v>514345</v>
      </c>
      <c r="CQ45" s="40">
        <f t="shared" si="32"/>
        <v>2924944</v>
      </c>
      <c r="CR45" s="41">
        <v>2736261</v>
      </c>
      <c r="CS45" s="42">
        <v>188683</v>
      </c>
      <c r="CT45" s="44">
        <f t="shared" si="33"/>
        <v>9544617</v>
      </c>
      <c r="CU45" s="45">
        <v>9218955</v>
      </c>
      <c r="CV45" s="43">
        <v>325662</v>
      </c>
      <c r="CW45" s="40">
        <f t="shared" si="34"/>
        <v>1147115</v>
      </c>
      <c r="CX45" s="41">
        <v>1065898</v>
      </c>
      <c r="CY45" s="42">
        <v>81217</v>
      </c>
      <c r="CZ45" s="40">
        <f t="shared" si="35"/>
        <v>16734</v>
      </c>
      <c r="DA45" s="41">
        <v>14916</v>
      </c>
      <c r="DB45" s="42">
        <v>1818</v>
      </c>
      <c r="DC45" s="40">
        <f t="shared" si="36"/>
        <v>12156252</v>
      </c>
      <c r="DD45" s="41">
        <v>11683962</v>
      </c>
      <c r="DE45" s="42">
        <v>472290</v>
      </c>
      <c r="DF45" s="40">
        <f t="shared" si="37"/>
        <v>1460424</v>
      </c>
      <c r="DG45" s="73">
        <v>1337152</v>
      </c>
      <c r="DH45" s="74">
        <v>123272</v>
      </c>
      <c r="DI45" s="50"/>
      <c r="DJ45" s="224" t="s">
        <v>74</v>
      </c>
      <c r="DK45" s="56">
        <v>0</v>
      </c>
      <c r="DL45" s="57">
        <v>0</v>
      </c>
      <c r="DM45" s="51"/>
      <c r="DN45" s="224" t="s">
        <v>74</v>
      </c>
      <c r="DO45" s="56">
        <v>0</v>
      </c>
      <c r="DP45" s="57">
        <v>0</v>
      </c>
      <c r="DQ45" s="50"/>
      <c r="DR45" s="224" t="s">
        <v>74</v>
      </c>
      <c r="DS45" s="56">
        <v>0</v>
      </c>
      <c r="DT45" s="57">
        <v>0</v>
      </c>
      <c r="DU45" s="50"/>
      <c r="DV45" s="54">
        <f t="shared" si="51"/>
        <v>19566052</v>
      </c>
      <c r="DW45" s="38">
        <f t="shared" ref="DW45:DW47" si="63">D45+BM45+BQ45+DK45+DO45+DS45</f>
        <v>15189116</v>
      </c>
      <c r="DX45" s="39">
        <f t="shared" ref="DX45:DX47" si="64">E45+BN45+BR45+DL45+DP45+DT45</f>
        <v>4376936</v>
      </c>
      <c r="DY45" s="46"/>
      <c r="DZ45" s="40">
        <f t="shared" si="38"/>
        <v>1929131</v>
      </c>
      <c r="EA45" s="41">
        <v>273444</v>
      </c>
      <c r="EB45" s="42">
        <v>1655687</v>
      </c>
      <c r="EC45" s="40">
        <f t="shared" si="39"/>
        <v>3757832</v>
      </c>
      <c r="ED45" s="41">
        <v>3231396</v>
      </c>
      <c r="EE45" s="42">
        <v>526436</v>
      </c>
      <c r="EF45" s="40">
        <f t="shared" si="40"/>
        <v>5269</v>
      </c>
      <c r="EG45" s="45"/>
      <c r="EH45" s="52">
        <v>5269</v>
      </c>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row>
    <row r="46" spans="1:233" s="326" customFormat="1" ht="14.4" x14ac:dyDescent="0.3">
      <c r="A46" s="34"/>
      <c r="B46" s="33" t="s">
        <v>26</v>
      </c>
      <c r="C46" s="54">
        <f t="shared" si="53"/>
        <v>6030871</v>
      </c>
      <c r="D46" s="38">
        <f t="shared" si="55"/>
        <v>2171695</v>
      </c>
      <c r="E46" s="315">
        <f t="shared" si="56"/>
        <v>3859176</v>
      </c>
      <c r="F46" s="143">
        <f t="shared" si="7"/>
        <v>3006858</v>
      </c>
      <c r="G46" s="190">
        <v>1544745</v>
      </c>
      <c r="H46" s="145">
        <v>1462113</v>
      </c>
      <c r="I46" s="143">
        <f t="shared" si="60"/>
        <v>3024013</v>
      </c>
      <c r="J46" s="190">
        <v>626950</v>
      </c>
      <c r="K46" s="145">
        <v>2397063</v>
      </c>
      <c r="L46" s="143">
        <f t="shared" si="0"/>
        <v>5297120</v>
      </c>
      <c r="M46" s="190">
        <f t="shared" si="57"/>
        <v>2171695</v>
      </c>
      <c r="N46" s="204">
        <f t="shared" si="58"/>
        <v>3125425</v>
      </c>
      <c r="O46" s="143">
        <f t="shared" si="11"/>
        <v>2792956</v>
      </c>
      <c r="P46" s="190">
        <v>1544745</v>
      </c>
      <c r="Q46" s="145">
        <v>1248211</v>
      </c>
      <c r="R46" s="143">
        <f t="shared" si="12"/>
        <v>2504164</v>
      </c>
      <c r="S46" s="190">
        <v>626950</v>
      </c>
      <c r="T46" s="145">
        <v>1877214</v>
      </c>
      <c r="U46" s="143">
        <f t="shared" si="13"/>
        <v>215881</v>
      </c>
      <c r="V46" s="190">
        <v>34674</v>
      </c>
      <c r="W46" s="145">
        <v>181207</v>
      </c>
      <c r="X46" s="143">
        <f t="shared" si="14"/>
        <v>2288283</v>
      </c>
      <c r="Y46" s="190">
        <v>592276</v>
      </c>
      <c r="Z46" s="145">
        <v>1696007</v>
      </c>
      <c r="AA46" s="143">
        <f t="shared" si="15"/>
        <v>449684</v>
      </c>
      <c r="AB46" s="190">
        <v>363962</v>
      </c>
      <c r="AC46" s="145">
        <v>85722</v>
      </c>
      <c r="AD46" s="143">
        <f t="shared" si="16"/>
        <v>2827</v>
      </c>
      <c r="AE46" s="190">
        <v>2824</v>
      </c>
      <c r="AF46" s="43">
        <v>3</v>
      </c>
      <c r="AG46" s="143">
        <f t="shared" si="17"/>
        <v>2048906</v>
      </c>
      <c r="AH46" s="190">
        <v>257417</v>
      </c>
      <c r="AI46" s="145">
        <v>1791489</v>
      </c>
      <c r="AJ46" s="192">
        <f t="shared" si="52"/>
        <v>2492</v>
      </c>
      <c r="AK46" s="190">
        <v>2492</v>
      </c>
      <c r="AL46" s="194">
        <v>0</v>
      </c>
      <c r="AM46" s="143">
        <f t="shared" si="19"/>
        <v>28116</v>
      </c>
      <c r="AN46" s="190">
        <v>8054</v>
      </c>
      <c r="AO46" s="145">
        <v>20062</v>
      </c>
      <c r="AP46" s="143">
        <f t="shared" si="20"/>
        <v>415089</v>
      </c>
      <c r="AQ46" s="190">
        <v>401163</v>
      </c>
      <c r="AR46" s="145">
        <v>13926</v>
      </c>
      <c r="AS46" s="143">
        <f t="shared" si="44"/>
        <v>253480</v>
      </c>
      <c r="AT46" s="193">
        <f t="shared" si="54"/>
        <v>0</v>
      </c>
      <c r="AU46" s="145">
        <f t="shared" si="59"/>
        <v>253480</v>
      </c>
      <c r="AV46" s="143">
        <f t="shared" si="22"/>
        <v>213902</v>
      </c>
      <c r="AW46" s="193">
        <v>0</v>
      </c>
      <c r="AX46" s="145">
        <v>213902</v>
      </c>
      <c r="AY46" s="143">
        <f t="shared" si="23"/>
        <v>39578</v>
      </c>
      <c r="AZ46" s="193">
        <v>0</v>
      </c>
      <c r="BA46" s="145">
        <v>39578</v>
      </c>
      <c r="BB46" s="143">
        <f t="shared" si="24"/>
        <v>480271</v>
      </c>
      <c r="BC46" s="193">
        <v>0</v>
      </c>
      <c r="BD46" s="145">
        <v>480271</v>
      </c>
      <c r="BE46" s="192">
        <v>0</v>
      </c>
      <c r="BF46" s="193">
        <v>0</v>
      </c>
      <c r="BG46" s="194">
        <v>0</v>
      </c>
      <c r="BH46" s="143">
        <f t="shared" si="25"/>
        <v>480271</v>
      </c>
      <c r="BI46" s="193">
        <v>0</v>
      </c>
      <c r="BJ46" s="145">
        <v>480271</v>
      </c>
      <c r="BK46" s="202"/>
      <c r="BL46" s="200" t="s">
        <v>74</v>
      </c>
      <c r="BM46" s="56">
        <v>0</v>
      </c>
      <c r="BN46" s="217">
        <v>0</v>
      </c>
      <c r="BO46" s="53"/>
      <c r="BP46" s="54">
        <f t="shared" si="26"/>
        <v>14059854</v>
      </c>
      <c r="BQ46" s="38">
        <v>13461335</v>
      </c>
      <c r="BR46" s="39">
        <v>598519</v>
      </c>
      <c r="BS46" s="143">
        <f t="shared" si="27"/>
        <v>13033653</v>
      </c>
      <c r="BT46" s="190">
        <v>12565791</v>
      </c>
      <c r="BU46" s="145">
        <v>467862</v>
      </c>
      <c r="BV46" s="143">
        <f t="shared" si="28"/>
        <v>54231</v>
      </c>
      <c r="BW46" s="190">
        <v>54045</v>
      </c>
      <c r="BX46" s="145">
        <v>186</v>
      </c>
      <c r="BY46" s="143">
        <f t="shared" si="29"/>
        <v>1026201</v>
      </c>
      <c r="BZ46" s="190">
        <v>895544</v>
      </c>
      <c r="CA46" s="145">
        <v>130657</v>
      </c>
      <c r="CB46" s="143">
        <f t="shared" si="30"/>
        <v>5008</v>
      </c>
      <c r="CC46" s="190">
        <v>4934</v>
      </c>
      <c r="CD46" s="145">
        <v>74</v>
      </c>
      <c r="CE46" s="192" t="s">
        <v>74</v>
      </c>
      <c r="CF46" s="193" t="s">
        <v>74</v>
      </c>
      <c r="CG46" s="194" t="s">
        <v>74</v>
      </c>
      <c r="CH46" s="192" t="s">
        <v>74</v>
      </c>
      <c r="CI46" s="193" t="s">
        <v>74</v>
      </c>
      <c r="CJ46" s="194" t="s">
        <v>74</v>
      </c>
      <c r="CK46" s="44">
        <f t="shared" si="62"/>
        <v>0</v>
      </c>
      <c r="CL46" s="134">
        <v>0</v>
      </c>
      <c r="CM46" s="43">
        <v>0</v>
      </c>
      <c r="CN46" s="143">
        <f t="shared" si="31"/>
        <v>13050403</v>
      </c>
      <c r="CO46" s="190">
        <v>12524762</v>
      </c>
      <c r="CP46" s="145">
        <v>525641</v>
      </c>
      <c r="CQ46" s="143">
        <f t="shared" si="32"/>
        <v>3192729</v>
      </c>
      <c r="CR46" s="144">
        <v>2981645</v>
      </c>
      <c r="CS46" s="145">
        <v>211084</v>
      </c>
      <c r="CT46" s="44">
        <f t="shared" si="33"/>
        <v>9857674</v>
      </c>
      <c r="CU46" s="45">
        <v>9543117</v>
      </c>
      <c r="CV46" s="43">
        <v>314557</v>
      </c>
      <c r="CW46" s="143">
        <f t="shared" si="34"/>
        <v>1009451</v>
      </c>
      <c r="CX46" s="190">
        <v>936573</v>
      </c>
      <c r="CY46" s="145">
        <v>72878</v>
      </c>
      <c r="CZ46" s="143">
        <f t="shared" si="35"/>
        <v>16549</v>
      </c>
      <c r="DA46" s="190">
        <v>14911</v>
      </c>
      <c r="DB46" s="145">
        <v>1638</v>
      </c>
      <c r="DC46" s="143">
        <f t="shared" si="36"/>
        <v>12636856</v>
      </c>
      <c r="DD46" s="190">
        <v>12154899</v>
      </c>
      <c r="DE46" s="145">
        <v>481957</v>
      </c>
      <c r="DF46" s="143">
        <f t="shared" si="37"/>
        <v>1422998</v>
      </c>
      <c r="DG46" s="190">
        <v>1306436</v>
      </c>
      <c r="DH46" s="145">
        <v>116562</v>
      </c>
      <c r="DI46" s="201"/>
      <c r="DJ46" s="224" t="s">
        <v>74</v>
      </c>
      <c r="DK46" s="56">
        <v>0</v>
      </c>
      <c r="DL46" s="57">
        <v>0</v>
      </c>
      <c r="DM46" s="227"/>
      <c r="DN46" s="224" t="s">
        <v>74</v>
      </c>
      <c r="DO46" s="56">
        <v>0</v>
      </c>
      <c r="DP46" s="57">
        <v>0</v>
      </c>
      <c r="DQ46" s="227"/>
      <c r="DR46" s="224" t="s">
        <v>74</v>
      </c>
      <c r="DS46" s="56">
        <v>0</v>
      </c>
      <c r="DT46" s="57">
        <v>0</v>
      </c>
      <c r="DU46" s="201"/>
      <c r="DV46" s="54">
        <f t="shared" si="51"/>
        <v>20090725</v>
      </c>
      <c r="DW46" s="142">
        <f t="shared" si="63"/>
        <v>15633030</v>
      </c>
      <c r="DX46" s="142">
        <f t="shared" si="64"/>
        <v>4457695</v>
      </c>
      <c r="DY46" s="205"/>
      <c r="DZ46" s="143">
        <f t="shared" si="38"/>
        <v>1982228</v>
      </c>
      <c r="EA46" s="144">
        <v>285261</v>
      </c>
      <c r="EB46" s="145">
        <v>1696967</v>
      </c>
      <c r="EC46" s="143">
        <f t="shared" si="39"/>
        <v>3808584</v>
      </c>
      <c r="ED46" s="190">
        <v>3297848</v>
      </c>
      <c r="EE46" s="145">
        <v>510736</v>
      </c>
      <c r="EF46" s="143">
        <f t="shared" si="40"/>
        <v>5043</v>
      </c>
      <c r="EG46" s="45"/>
      <c r="EH46" s="203">
        <v>5043</v>
      </c>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row>
    <row r="47" spans="1:233" ht="15" thickBot="1" x14ac:dyDescent="0.35">
      <c r="A47" s="35"/>
      <c r="B47" s="36" t="s">
        <v>27</v>
      </c>
      <c r="C47" s="58">
        <f t="shared" si="53"/>
        <v>6861789</v>
      </c>
      <c r="D47" s="313">
        <f t="shared" si="55"/>
        <v>2294801</v>
      </c>
      <c r="E47" s="316">
        <f t="shared" si="56"/>
        <v>4566988</v>
      </c>
      <c r="F47" s="61">
        <f t="shared" si="7"/>
        <v>3191548</v>
      </c>
      <c r="G47" s="62">
        <v>1611509</v>
      </c>
      <c r="H47" s="63">
        <v>1580039</v>
      </c>
      <c r="I47" s="61">
        <f t="shared" si="60"/>
        <v>3670241</v>
      </c>
      <c r="J47" s="62">
        <v>683292</v>
      </c>
      <c r="K47" s="63">
        <v>2986949</v>
      </c>
      <c r="L47" s="61">
        <f t="shared" si="0"/>
        <v>6001129</v>
      </c>
      <c r="M47" s="62">
        <f t="shared" si="57"/>
        <v>2294801</v>
      </c>
      <c r="N47" s="317">
        <f t="shared" si="58"/>
        <v>3706328</v>
      </c>
      <c r="O47" s="61">
        <f t="shared" si="11"/>
        <v>2978908</v>
      </c>
      <c r="P47" s="62">
        <v>1611509</v>
      </c>
      <c r="Q47" s="63">
        <v>1367399</v>
      </c>
      <c r="R47" s="61">
        <f t="shared" si="12"/>
        <v>3022221</v>
      </c>
      <c r="S47" s="62">
        <v>683292</v>
      </c>
      <c r="T47" s="63">
        <v>2338929</v>
      </c>
      <c r="U47" s="61">
        <f t="shared" si="13"/>
        <v>277009</v>
      </c>
      <c r="V47" s="62">
        <v>37972</v>
      </c>
      <c r="W47" s="63">
        <v>239037</v>
      </c>
      <c r="X47" s="61">
        <f t="shared" si="14"/>
        <v>2745212</v>
      </c>
      <c r="Y47" s="62">
        <v>645320</v>
      </c>
      <c r="Z47" s="63">
        <v>2099892</v>
      </c>
      <c r="AA47" s="61">
        <f t="shared" si="15"/>
        <v>492581</v>
      </c>
      <c r="AB47" s="62">
        <v>397381</v>
      </c>
      <c r="AC47" s="63">
        <v>95200</v>
      </c>
      <c r="AD47" s="61">
        <f t="shared" si="16"/>
        <v>2846</v>
      </c>
      <c r="AE47" s="62">
        <v>2845</v>
      </c>
      <c r="AF47" s="64">
        <v>1</v>
      </c>
      <c r="AG47" s="61">
        <f t="shared" si="17"/>
        <v>2524147</v>
      </c>
      <c r="AH47" s="62">
        <v>280419</v>
      </c>
      <c r="AI47" s="63">
        <v>2243728</v>
      </c>
      <c r="AJ47" s="195">
        <f t="shared" si="52"/>
        <v>2413</v>
      </c>
      <c r="AK47" s="190">
        <v>2413</v>
      </c>
      <c r="AL47" s="197">
        <v>0</v>
      </c>
      <c r="AM47" s="61">
        <f t="shared" si="19"/>
        <v>30036</v>
      </c>
      <c r="AN47" s="62">
        <v>7720</v>
      </c>
      <c r="AO47" s="63">
        <v>22316</v>
      </c>
      <c r="AP47" s="61">
        <f t="shared" si="20"/>
        <v>407858</v>
      </c>
      <c r="AQ47" s="62">
        <v>394928</v>
      </c>
      <c r="AR47" s="63">
        <v>12930</v>
      </c>
      <c r="AS47" s="61">
        <f t="shared" si="44"/>
        <v>259487</v>
      </c>
      <c r="AT47" s="196">
        <f t="shared" si="54"/>
        <v>0</v>
      </c>
      <c r="AU47" s="63">
        <f>AX47+BA47</f>
        <v>259487</v>
      </c>
      <c r="AV47" s="61">
        <f t="shared" si="22"/>
        <v>212640</v>
      </c>
      <c r="AW47" s="196">
        <v>0</v>
      </c>
      <c r="AX47" s="63">
        <v>212640</v>
      </c>
      <c r="AY47" s="61">
        <f t="shared" si="23"/>
        <v>46847</v>
      </c>
      <c r="AZ47" s="196">
        <v>0</v>
      </c>
      <c r="BA47" s="63">
        <v>46847</v>
      </c>
      <c r="BB47" s="61">
        <f t="shared" si="24"/>
        <v>601173</v>
      </c>
      <c r="BC47" s="196">
        <v>0</v>
      </c>
      <c r="BD47" s="63">
        <v>601173</v>
      </c>
      <c r="BE47" s="195">
        <v>0</v>
      </c>
      <c r="BF47" s="196">
        <v>0</v>
      </c>
      <c r="BG47" s="197">
        <v>0</v>
      </c>
      <c r="BH47" s="61">
        <f t="shared" si="25"/>
        <v>601173</v>
      </c>
      <c r="BI47" s="196">
        <v>0</v>
      </c>
      <c r="BJ47" s="140">
        <v>601173</v>
      </c>
      <c r="BK47" s="138"/>
      <c r="BL47" s="141" t="s">
        <v>74</v>
      </c>
      <c r="BM47" s="214">
        <v>0</v>
      </c>
      <c r="BN47" s="218">
        <v>0</v>
      </c>
      <c r="BO47" s="138"/>
      <c r="BP47" s="58">
        <f t="shared" si="26"/>
        <v>14415055</v>
      </c>
      <c r="BQ47" s="59">
        <v>13846372</v>
      </c>
      <c r="BR47" s="60">
        <v>568683</v>
      </c>
      <c r="BS47" s="61">
        <f t="shared" si="27"/>
        <v>13396002</v>
      </c>
      <c r="BT47" s="62">
        <v>12947824</v>
      </c>
      <c r="BU47" s="63">
        <v>448178</v>
      </c>
      <c r="BV47" s="198">
        <f t="shared" si="28"/>
        <v>50610</v>
      </c>
      <c r="BW47" s="62">
        <v>50455</v>
      </c>
      <c r="BX47" s="63">
        <v>155</v>
      </c>
      <c r="BY47" s="61">
        <f t="shared" si="29"/>
        <v>1019053</v>
      </c>
      <c r="BZ47" s="62">
        <v>898548</v>
      </c>
      <c r="CA47" s="63">
        <v>120505</v>
      </c>
      <c r="CB47" s="61">
        <f t="shared" si="30"/>
        <v>4553</v>
      </c>
      <c r="CC47" s="62">
        <v>4492</v>
      </c>
      <c r="CD47" s="63">
        <v>61</v>
      </c>
      <c r="CE47" s="195" t="s">
        <v>74</v>
      </c>
      <c r="CF47" s="196" t="s">
        <v>74</v>
      </c>
      <c r="CG47" s="197" t="s">
        <v>74</v>
      </c>
      <c r="CH47" s="65" t="s">
        <v>74</v>
      </c>
      <c r="CI47" s="66" t="s">
        <v>74</v>
      </c>
      <c r="CJ47" s="64" t="s">
        <v>74</v>
      </c>
      <c r="CK47" s="135">
        <f t="shared" si="62"/>
        <v>0</v>
      </c>
      <c r="CL47" s="136">
        <v>0</v>
      </c>
      <c r="CM47" s="64">
        <v>0</v>
      </c>
      <c r="CN47" s="61">
        <f t="shared" si="31"/>
        <v>13431869</v>
      </c>
      <c r="CO47" s="62">
        <v>12928392</v>
      </c>
      <c r="CP47" s="63">
        <v>503477</v>
      </c>
      <c r="CQ47" s="61">
        <f t="shared" si="32"/>
        <v>3264927</v>
      </c>
      <c r="CR47" s="62">
        <v>3067705</v>
      </c>
      <c r="CS47" s="63">
        <v>197222</v>
      </c>
      <c r="CT47" s="65">
        <f t="shared" si="33"/>
        <v>10166942</v>
      </c>
      <c r="CU47" s="66">
        <v>9860687</v>
      </c>
      <c r="CV47" s="64">
        <v>306255</v>
      </c>
      <c r="CW47" s="61">
        <f t="shared" si="34"/>
        <v>983186</v>
      </c>
      <c r="CX47" s="62">
        <v>917980</v>
      </c>
      <c r="CY47" s="63">
        <v>65206</v>
      </c>
      <c r="CZ47" s="61">
        <f t="shared" si="35"/>
        <v>16772</v>
      </c>
      <c r="DA47" s="62">
        <v>15158</v>
      </c>
      <c r="DB47" s="63">
        <v>1614</v>
      </c>
      <c r="DC47" s="61">
        <f t="shared" si="36"/>
        <v>13037392</v>
      </c>
      <c r="DD47" s="62">
        <v>12576786</v>
      </c>
      <c r="DE47" s="63">
        <v>460606</v>
      </c>
      <c r="DF47" s="61">
        <f t="shared" si="37"/>
        <v>1377663</v>
      </c>
      <c r="DG47" s="75">
        <v>1269586</v>
      </c>
      <c r="DH47" s="76">
        <v>108077</v>
      </c>
      <c r="DI47" s="131"/>
      <c r="DJ47" s="225" t="s">
        <v>74</v>
      </c>
      <c r="DK47" s="214">
        <v>0</v>
      </c>
      <c r="DL47" s="215">
        <v>0</v>
      </c>
      <c r="DM47" s="132"/>
      <c r="DN47" s="225" t="s">
        <v>74</v>
      </c>
      <c r="DO47" s="214">
        <v>0</v>
      </c>
      <c r="DP47" s="218">
        <v>0</v>
      </c>
      <c r="DQ47" s="131"/>
      <c r="DR47" s="225" t="s">
        <v>74</v>
      </c>
      <c r="DS47" s="214">
        <v>0</v>
      </c>
      <c r="DT47" s="215">
        <v>0</v>
      </c>
      <c r="DU47" s="131"/>
      <c r="DV47" s="58">
        <f t="shared" si="51"/>
        <v>21276844</v>
      </c>
      <c r="DW47" s="59">
        <f t="shared" si="63"/>
        <v>16141173</v>
      </c>
      <c r="DX47" s="60">
        <f t="shared" si="64"/>
        <v>5135671</v>
      </c>
      <c r="DY47" s="130"/>
      <c r="DZ47" s="61">
        <f t="shared" si="38"/>
        <v>2380443</v>
      </c>
      <c r="EA47" s="62">
        <v>293098</v>
      </c>
      <c r="EB47" s="63">
        <v>2087345</v>
      </c>
      <c r="EC47" s="61">
        <f t="shared" si="39"/>
        <v>3943045</v>
      </c>
      <c r="ED47" s="62">
        <v>3415920</v>
      </c>
      <c r="EE47" s="63">
        <v>527125</v>
      </c>
      <c r="EF47" s="61">
        <f t="shared" si="40"/>
        <v>4684</v>
      </c>
      <c r="EG47" s="136"/>
      <c r="EH47" s="70">
        <v>4684</v>
      </c>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row>
    <row r="48" spans="1:233" ht="14.4" x14ac:dyDescent="0.3">
      <c r="A48" s="149"/>
      <c r="B48" s="149"/>
      <c r="C48" s="149"/>
      <c r="D48" s="151"/>
      <c r="E48" s="149"/>
      <c r="F48" s="149"/>
      <c r="G48" s="149"/>
      <c r="H48" s="149"/>
      <c r="I48" s="149"/>
      <c r="J48" s="149"/>
      <c r="K48" s="149"/>
      <c r="L48" s="149"/>
      <c r="M48" s="149"/>
      <c r="N48" s="149"/>
      <c r="O48" s="149"/>
      <c r="P48" s="149"/>
      <c r="Q48" s="149"/>
      <c r="R48" s="149"/>
      <c r="S48" s="151"/>
      <c r="T48" s="149"/>
      <c r="U48" s="149"/>
      <c r="V48" s="149"/>
      <c r="W48" s="149"/>
      <c r="X48" s="149"/>
      <c r="Y48" s="149"/>
      <c r="Z48" s="149"/>
      <c r="AA48" s="149"/>
      <c r="AB48" s="149"/>
      <c r="AC48" s="149"/>
      <c r="AD48" s="149"/>
      <c r="AE48" s="149"/>
      <c r="AF48" s="149"/>
      <c r="AG48" s="149"/>
      <c r="AH48" s="149"/>
      <c r="AI48" s="149"/>
      <c r="AJ48" s="149"/>
      <c r="AK48" s="332"/>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M48" s="149"/>
      <c r="BN48" s="149"/>
      <c r="BO48" s="149"/>
      <c r="BP48" s="149"/>
      <c r="BQ48" s="149"/>
      <c r="BR48" s="149"/>
      <c r="BS48" s="149"/>
      <c r="BT48" s="149"/>
      <c r="BU48" s="149"/>
      <c r="BV48" s="149"/>
      <c r="BW48" s="149"/>
      <c r="BX48" s="149"/>
      <c r="BY48" s="149"/>
      <c r="BZ48" s="149"/>
      <c r="CA48" s="149"/>
      <c r="CB48" s="149"/>
      <c r="CC48" s="149"/>
      <c r="CD48" s="149"/>
      <c r="CE48" s="149"/>
      <c r="CF48" s="149"/>
      <c r="CG48" s="149"/>
      <c r="CH48" s="149"/>
      <c r="CI48" s="149"/>
      <c r="CJ48" s="149"/>
      <c r="CK48" s="149"/>
      <c r="CL48" s="149"/>
      <c r="CM48" s="149"/>
      <c r="CN48" s="149"/>
      <c r="CO48" s="149"/>
      <c r="CP48" s="149"/>
      <c r="CQ48" s="149"/>
      <c r="CR48" s="149"/>
      <c r="CS48" s="149"/>
      <c r="CT48" s="149"/>
      <c r="CU48" s="149"/>
      <c r="CV48" s="149"/>
      <c r="CW48" s="149"/>
      <c r="CX48" s="149"/>
      <c r="CY48" s="149"/>
      <c r="CZ48" s="149"/>
      <c r="DA48" s="149"/>
      <c r="DB48" s="149"/>
      <c r="DC48" s="149"/>
      <c r="DD48" s="149"/>
      <c r="DE48" s="149"/>
      <c r="DF48" s="149"/>
      <c r="DG48" s="149"/>
      <c r="DH48" s="149"/>
      <c r="DI48" s="149"/>
      <c r="DK48" s="149"/>
      <c r="DL48" s="149"/>
      <c r="DM48" s="149"/>
      <c r="DO48" s="149"/>
      <c r="DP48" s="149"/>
      <c r="DQ48" s="149"/>
      <c r="DS48" s="149"/>
      <c r="DT48" s="149"/>
      <c r="DU48" s="149"/>
      <c r="DW48" s="149"/>
      <c r="DX48" s="149"/>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row>
    <row r="49" spans="1:233" ht="14.4" x14ac:dyDescent="0.3">
      <c r="A49" s="149"/>
      <c r="B49" s="149"/>
      <c r="C49" s="149"/>
      <c r="D49" s="151"/>
      <c r="E49" s="149"/>
      <c r="F49" s="149"/>
      <c r="G49" s="149"/>
      <c r="H49" s="149"/>
      <c r="I49" s="151"/>
      <c r="J49" s="151"/>
      <c r="K49" s="151"/>
      <c r="L49" s="149"/>
      <c r="M49" s="149"/>
      <c r="N49" s="149"/>
      <c r="O49" s="149"/>
      <c r="P49" s="149"/>
      <c r="Q49" s="149"/>
      <c r="R49" s="149"/>
      <c r="S49" s="151"/>
      <c r="T49" s="151"/>
      <c r="U49" s="149"/>
      <c r="V49" s="151"/>
      <c r="W49" s="151"/>
      <c r="X49" s="149"/>
      <c r="Y49" s="151"/>
      <c r="Z49" s="151"/>
      <c r="AA49" s="149"/>
      <c r="AB49" s="149"/>
      <c r="AC49" s="149"/>
      <c r="AD49" s="149"/>
      <c r="AE49" s="149"/>
      <c r="AF49" s="149"/>
      <c r="AG49" s="149"/>
      <c r="AH49" s="151"/>
      <c r="AI49" s="151"/>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M49" s="149"/>
      <c r="BN49" s="149"/>
      <c r="BO49" s="149"/>
      <c r="BP49" s="149"/>
      <c r="BQ49" s="149"/>
      <c r="BR49" s="149"/>
      <c r="BS49" s="149"/>
      <c r="BT49" s="149"/>
      <c r="BU49" s="149"/>
      <c r="BV49" s="149"/>
      <c r="BW49" s="149"/>
      <c r="BX49" s="149"/>
      <c r="BY49" s="149"/>
      <c r="BZ49" s="149"/>
      <c r="CA49" s="149"/>
      <c r="CB49" s="149"/>
      <c r="CC49" s="149"/>
      <c r="CD49" s="149"/>
      <c r="CE49" s="149"/>
      <c r="CF49" s="149"/>
      <c r="CG49" s="149"/>
      <c r="CH49" s="149"/>
      <c r="CI49" s="149"/>
      <c r="CJ49" s="149"/>
      <c r="CK49" s="149"/>
      <c r="CL49" s="149"/>
      <c r="CM49" s="149"/>
      <c r="CN49" s="149"/>
      <c r="CO49" s="149"/>
      <c r="CP49" s="149"/>
      <c r="CQ49" s="149"/>
      <c r="CR49" s="149"/>
      <c r="CS49" s="149"/>
      <c r="CT49" s="149"/>
      <c r="CU49" s="149"/>
      <c r="CV49" s="149"/>
      <c r="CW49" s="149"/>
      <c r="CX49" s="149"/>
      <c r="CY49" s="149"/>
      <c r="CZ49" s="149"/>
      <c r="DA49" s="149"/>
      <c r="DB49" s="149"/>
      <c r="DC49" s="149"/>
      <c r="DD49" s="149"/>
      <c r="DE49" s="149"/>
      <c r="DF49" s="149"/>
      <c r="DG49" s="149"/>
      <c r="DH49" s="149"/>
      <c r="DI49" s="149"/>
      <c r="DK49" s="149"/>
      <c r="DL49" s="149"/>
      <c r="DM49" s="149"/>
      <c r="DO49" s="149"/>
      <c r="DP49" s="149"/>
      <c r="DQ49" s="149"/>
      <c r="DS49" s="149"/>
      <c r="DT49" s="149"/>
      <c r="DU49" s="149"/>
      <c r="DW49" s="149"/>
      <c r="DX49" s="149"/>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row>
    <row r="50" spans="1:233" ht="14.4" x14ac:dyDescent="0.3">
      <c r="A50" s="149"/>
      <c r="B50" s="149"/>
      <c r="C50" s="234" t="s">
        <v>79</v>
      </c>
      <c r="D50" s="151"/>
      <c r="E50" s="149"/>
      <c r="F50" s="149"/>
      <c r="G50" s="149"/>
      <c r="H50" s="149"/>
      <c r="I50" s="151"/>
      <c r="J50" s="151"/>
      <c r="K50" s="151"/>
      <c r="L50" s="149"/>
      <c r="M50" s="149"/>
      <c r="N50" s="149"/>
      <c r="O50" s="149"/>
      <c r="P50" s="149"/>
      <c r="Q50" s="149"/>
      <c r="R50" s="149"/>
      <c r="S50" s="151"/>
      <c r="T50" s="151"/>
      <c r="U50" s="149"/>
      <c r="V50" s="151"/>
      <c r="W50" s="151"/>
      <c r="X50" s="149"/>
      <c r="Y50" s="151"/>
      <c r="Z50" s="151"/>
      <c r="AA50" s="149"/>
      <c r="AB50" s="149"/>
      <c r="AC50" s="149"/>
      <c r="AD50" s="149"/>
      <c r="AE50" s="149"/>
      <c r="AF50" s="149"/>
      <c r="AG50" s="149"/>
      <c r="AH50" s="151"/>
      <c r="AI50" s="151"/>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M50" s="149"/>
      <c r="BN50" s="149"/>
      <c r="BO50" s="149"/>
      <c r="BP50" s="149"/>
      <c r="BQ50" s="149"/>
      <c r="BR50" s="149"/>
      <c r="BS50" s="149"/>
      <c r="BT50" s="149"/>
      <c r="BU50" s="149"/>
      <c r="BV50" s="149"/>
      <c r="BW50" s="149"/>
      <c r="BX50" s="149"/>
      <c r="BY50" s="149"/>
      <c r="BZ50" s="149"/>
      <c r="CA50" s="149"/>
      <c r="CB50" s="149"/>
      <c r="CC50" s="149"/>
      <c r="CD50" s="149"/>
      <c r="CE50" s="149"/>
      <c r="CF50" s="149"/>
      <c r="CG50" s="149"/>
      <c r="CH50" s="149"/>
      <c r="CI50" s="149"/>
      <c r="CJ50" s="149"/>
      <c r="CK50" s="149"/>
      <c r="CL50" s="149"/>
      <c r="CM50" s="149"/>
      <c r="CN50" s="149"/>
      <c r="CO50" s="149"/>
      <c r="CP50" s="149"/>
      <c r="CQ50" s="149"/>
      <c r="CR50" s="149"/>
      <c r="CS50" s="149"/>
      <c r="CT50" s="149"/>
      <c r="CU50" s="149"/>
      <c r="CV50" s="149"/>
      <c r="CW50" s="149"/>
      <c r="CX50" s="149"/>
      <c r="CY50" s="149"/>
      <c r="CZ50" s="149"/>
      <c r="DA50" s="149"/>
      <c r="DB50" s="149"/>
      <c r="DC50" s="149"/>
      <c r="DD50" s="149"/>
      <c r="DE50" s="149"/>
      <c r="DF50" s="149"/>
      <c r="DG50" s="149"/>
      <c r="DH50" s="149"/>
      <c r="DI50" s="149"/>
      <c r="DK50" s="149"/>
      <c r="DL50" s="149"/>
      <c r="DM50" s="149"/>
      <c r="DO50" s="149"/>
      <c r="DP50" s="149"/>
      <c r="DQ50" s="149"/>
      <c r="DS50" s="149"/>
      <c r="DT50" s="149"/>
      <c r="DU50" s="149"/>
      <c r="DW50" s="149"/>
      <c r="DX50" s="149"/>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row>
    <row r="51" spans="1:233" ht="14.4" x14ac:dyDescent="0.25">
      <c r="A51" s="149"/>
      <c r="B51" s="149"/>
      <c r="C51" s="234" t="s">
        <v>75</v>
      </c>
      <c r="D51" s="151"/>
      <c r="E51" s="149"/>
      <c r="F51" s="149"/>
      <c r="G51" s="149"/>
      <c r="H51" s="149"/>
      <c r="I51" s="151"/>
      <c r="J51" s="151"/>
      <c r="K51" s="151"/>
      <c r="L51" s="149"/>
      <c r="M51" s="149"/>
      <c r="N51" s="149"/>
      <c r="O51" s="149"/>
      <c r="P51" s="149"/>
      <c r="Q51" s="149"/>
      <c r="R51" s="149"/>
      <c r="S51" s="151"/>
      <c r="T51" s="151"/>
      <c r="U51" s="149"/>
      <c r="V51" s="151"/>
      <c r="W51" s="151"/>
      <c r="X51" s="149"/>
      <c r="Y51" s="151"/>
      <c r="Z51" s="151"/>
      <c r="AA51" s="149"/>
      <c r="AB51" s="149"/>
      <c r="AC51" s="149"/>
      <c r="AD51" s="149"/>
      <c r="AE51" s="149"/>
      <c r="AF51" s="149"/>
      <c r="AG51" s="149"/>
      <c r="AH51" s="151"/>
      <c r="AI51" s="151"/>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M51" s="149"/>
      <c r="BN51" s="149"/>
      <c r="BO51" s="149"/>
      <c r="BP51" s="149"/>
      <c r="BQ51" s="149"/>
      <c r="BR51" s="149"/>
      <c r="BS51" s="149"/>
      <c r="BT51" s="149"/>
      <c r="BU51" s="149"/>
      <c r="BV51" s="149"/>
      <c r="BW51" s="149"/>
      <c r="BX51" s="149"/>
      <c r="BY51" s="149"/>
      <c r="BZ51" s="149"/>
      <c r="CA51" s="149"/>
      <c r="CB51" s="149"/>
      <c r="CC51" s="149"/>
      <c r="CD51" s="149"/>
      <c r="CE51" s="149"/>
      <c r="CF51" s="149"/>
      <c r="CG51" s="149"/>
      <c r="CH51" s="149"/>
      <c r="CI51" s="149"/>
      <c r="CJ51" s="149"/>
      <c r="CK51" s="149"/>
      <c r="CL51" s="149"/>
      <c r="CM51" s="149"/>
      <c r="CN51" s="149"/>
      <c r="CO51" s="149"/>
      <c r="CP51" s="149"/>
      <c r="CQ51" s="149"/>
      <c r="CR51" s="149"/>
      <c r="CS51" s="149"/>
      <c r="CT51" s="149"/>
      <c r="CU51" s="149"/>
      <c r="CV51" s="149"/>
      <c r="CW51" s="149"/>
      <c r="CX51" s="149"/>
      <c r="CY51" s="149"/>
      <c r="CZ51" s="149"/>
      <c r="DA51" s="149"/>
      <c r="DB51" s="149"/>
      <c r="DC51" s="149"/>
      <c r="DD51" s="149"/>
      <c r="DE51" s="149"/>
      <c r="DF51" s="149"/>
      <c r="DG51" s="149"/>
      <c r="DH51" s="149"/>
      <c r="DI51" s="149"/>
      <c r="DK51" s="149"/>
      <c r="DL51" s="149"/>
      <c r="DM51" s="149"/>
      <c r="DO51" s="149"/>
      <c r="DP51" s="149"/>
      <c r="DQ51" s="149"/>
      <c r="DS51" s="149"/>
      <c r="DT51" s="149"/>
      <c r="DU51" s="149"/>
      <c r="DW51" s="149"/>
      <c r="DX51" s="149"/>
    </row>
    <row r="52" spans="1:233" ht="14.4" x14ac:dyDescent="0.25">
      <c r="A52" s="149"/>
      <c r="B52" s="149"/>
      <c r="C52" s="234" t="s">
        <v>76</v>
      </c>
      <c r="D52" s="151"/>
      <c r="E52" s="149"/>
      <c r="F52" s="149"/>
      <c r="G52" s="149"/>
      <c r="H52" s="149"/>
      <c r="I52" s="151"/>
      <c r="J52" s="151"/>
      <c r="K52" s="151"/>
      <c r="L52" s="149"/>
      <c r="M52" s="149"/>
      <c r="N52" s="149"/>
      <c r="O52" s="149"/>
      <c r="P52" s="149"/>
      <c r="Q52" s="149"/>
      <c r="R52" s="149"/>
      <c r="S52" s="151"/>
      <c r="T52" s="151"/>
      <c r="U52" s="149"/>
      <c r="V52" s="151"/>
      <c r="W52" s="151"/>
      <c r="X52" s="149"/>
      <c r="Y52" s="151"/>
      <c r="Z52" s="151"/>
      <c r="AA52" s="149"/>
      <c r="AB52" s="149"/>
      <c r="AC52" s="149"/>
      <c r="AD52" s="149"/>
      <c r="AE52" s="149"/>
      <c r="AF52" s="149"/>
      <c r="AG52" s="149"/>
      <c r="AH52" s="151"/>
      <c r="AI52" s="151"/>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M52" s="149"/>
      <c r="BN52" s="149"/>
      <c r="BO52" s="149"/>
      <c r="BP52" s="149"/>
      <c r="BQ52" s="149"/>
      <c r="BR52" s="149"/>
      <c r="BS52" s="149"/>
      <c r="BT52" s="149"/>
      <c r="BU52" s="149"/>
      <c r="BV52" s="149"/>
      <c r="BW52" s="149"/>
      <c r="BX52" s="149"/>
      <c r="BY52" s="149"/>
      <c r="BZ52" s="149"/>
      <c r="CA52" s="149"/>
      <c r="CB52" s="149"/>
      <c r="CC52" s="149"/>
      <c r="CD52" s="149"/>
      <c r="CE52" s="149"/>
      <c r="CF52" s="149"/>
      <c r="CG52" s="149"/>
      <c r="CH52" s="149"/>
      <c r="CI52" s="149"/>
      <c r="CJ52" s="149"/>
      <c r="CK52" s="149"/>
      <c r="CL52" s="149"/>
      <c r="CM52" s="149"/>
      <c r="CN52" s="149"/>
      <c r="CO52" s="149"/>
      <c r="CP52" s="149"/>
      <c r="CQ52" s="149"/>
      <c r="CR52" s="149"/>
      <c r="CS52" s="149"/>
      <c r="CT52" s="149"/>
      <c r="CU52" s="149"/>
      <c r="CV52" s="149"/>
      <c r="CW52" s="149"/>
      <c r="CX52" s="149"/>
      <c r="CY52" s="149"/>
      <c r="CZ52" s="149"/>
      <c r="DA52" s="149"/>
      <c r="DB52" s="149"/>
      <c r="DC52" s="149"/>
      <c r="DD52" s="149"/>
      <c r="DE52" s="149"/>
      <c r="DF52" s="149"/>
      <c r="DG52" s="149"/>
      <c r="DH52" s="149"/>
      <c r="DI52" s="149"/>
      <c r="DK52" s="149"/>
      <c r="DL52" s="149"/>
      <c r="DM52" s="149"/>
      <c r="DO52" s="149"/>
      <c r="DP52" s="149"/>
      <c r="DQ52" s="149"/>
      <c r="DS52" s="149"/>
      <c r="DT52" s="149"/>
      <c r="DU52" s="149"/>
      <c r="DW52" s="149"/>
      <c r="DX52" s="149"/>
    </row>
    <row r="53" spans="1:233" ht="14.4" x14ac:dyDescent="0.3">
      <c r="A53" s="149"/>
      <c r="B53" s="149"/>
      <c r="C53" s="3" t="s">
        <v>78</v>
      </c>
      <c r="D53" s="151"/>
      <c r="E53" s="149"/>
      <c r="F53" s="149"/>
      <c r="G53" s="149"/>
      <c r="H53" s="149"/>
      <c r="I53" s="151"/>
      <c r="J53" s="151"/>
      <c r="K53" s="151"/>
      <c r="L53" s="149"/>
      <c r="M53" s="149"/>
      <c r="N53" s="149"/>
      <c r="O53" s="149"/>
      <c r="P53" s="149"/>
      <c r="Q53" s="149"/>
      <c r="R53" s="149"/>
      <c r="S53" s="151"/>
      <c r="T53" s="151"/>
      <c r="U53" s="149"/>
      <c r="V53" s="151"/>
      <c r="W53" s="151"/>
      <c r="X53" s="149"/>
      <c r="Y53" s="151"/>
      <c r="Z53" s="151"/>
      <c r="AA53" s="149"/>
      <c r="AB53" s="149"/>
      <c r="AC53" s="149"/>
      <c r="AD53" s="149"/>
      <c r="AE53" s="149"/>
      <c r="AF53" s="149"/>
      <c r="AG53" s="149"/>
      <c r="AH53" s="151"/>
      <c r="AI53" s="151"/>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M53" s="149"/>
      <c r="BN53" s="149"/>
      <c r="BO53" s="149"/>
      <c r="BP53" s="149"/>
      <c r="BQ53" s="149"/>
      <c r="BR53" s="149"/>
      <c r="BS53" s="149"/>
      <c r="BT53" s="149"/>
      <c r="BU53" s="149"/>
      <c r="BV53" s="149"/>
      <c r="BW53" s="149"/>
      <c r="BX53" s="149"/>
      <c r="BY53" s="149"/>
      <c r="BZ53" s="149"/>
      <c r="CA53" s="149"/>
      <c r="CB53" s="149"/>
      <c r="CC53" s="149"/>
      <c r="CD53" s="149"/>
      <c r="CE53" s="149"/>
      <c r="CF53" s="149"/>
      <c r="CG53" s="149"/>
      <c r="CH53" s="149"/>
      <c r="CI53" s="149"/>
      <c r="CJ53" s="149"/>
      <c r="CK53" s="149"/>
      <c r="CL53" s="149"/>
      <c r="CM53" s="149"/>
      <c r="CN53" s="149"/>
      <c r="CO53" s="149"/>
      <c r="CP53" s="149"/>
      <c r="CQ53" s="149"/>
      <c r="CR53" s="149"/>
      <c r="CS53" s="149"/>
      <c r="CT53" s="149"/>
      <c r="CU53" s="149"/>
      <c r="CV53" s="149"/>
      <c r="CW53" s="149"/>
      <c r="CX53" s="149"/>
      <c r="CY53" s="149"/>
      <c r="CZ53" s="149"/>
      <c r="DA53" s="149"/>
      <c r="DB53" s="149"/>
      <c r="DC53" s="149"/>
      <c r="DD53" s="149"/>
      <c r="DE53" s="149"/>
      <c r="DF53" s="149"/>
      <c r="DG53" s="149"/>
      <c r="DH53" s="149"/>
      <c r="DI53" s="149"/>
      <c r="DK53" s="149"/>
      <c r="DL53" s="149"/>
      <c r="DM53" s="149"/>
      <c r="DO53" s="149"/>
      <c r="DP53" s="149"/>
      <c r="DQ53" s="149"/>
      <c r="DS53" s="149"/>
      <c r="DT53" s="149"/>
      <c r="DU53" s="149"/>
      <c r="DW53" s="149"/>
      <c r="DX53" s="149"/>
    </row>
    <row r="54" spans="1:233" ht="14.4" x14ac:dyDescent="0.3">
      <c r="A54" s="149"/>
      <c r="B54" s="149"/>
      <c r="C54" s="3" t="s">
        <v>85</v>
      </c>
      <c r="D54" s="151"/>
      <c r="E54" s="149"/>
      <c r="F54" s="149"/>
      <c r="G54" s="149"/>
      <c r="H54" s="149"/>
      <c r="I54" s="151"/>
      <c r="J54" s="151"/>
      <c r="K54" s="151"/>
      <c r="L54" s="149"/>
      <c r="M54" s="149"/>
      <c r="N54" s="149"/>
      <c r="O54" s="149"/>
      <c r="P54" s="149"/>
      <c r="Q54" s="149"/>
      <c r="R54" s="149"/>
      <c r="S54" s="151"/>
      <c r="T54" s="151"/>
      <c r="U54" s="149"/>
      <c r="V54" s="151"/>
      <c r="W54" s="151"/>
      <c r="X54" s="149"/>
      <c r="Y54" s="151"/>
      <c r="Z54" s="151"/>
      <c r="AA54" s="149"/>
      <c r="AB54" s="149"/>
      <c r="AC54" s="149"/>
      <c r="AD54" s="149"/>
      <c r="AE54" s="149"/>
      <c r="AF54" s="149"/>
      <c r="AG54" s="149"/>
      <c r="AH54" s="151"/>
      <c r="AI54" s="151"/>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M54" s="149"/>
      <c r="BN54" s="149"/>
      <c r="BO54" s="149"/>
      <c r="BP54" s="149"/>
      <c r="BQ54" s="149"/>
      <c r="BR54" s="149"/>
      <c r="BS54" s="149"/>
      <c r="BT54" s="149"/>
      <c r="BU54" s="149"/>
      <c r="BV54" s="149"/>
      <c r="BW54" s="149"/>
      <c r="BX54" s="149"/>
      <c r="BY54" s="149"/>
      <c r="BZ54" s="149"/>
      <c r="CA54" s="149"/>
      <c r="CB54" s="149"/>
      <c r="CC54" s="149"/>
      <c r="CD54" s="149"/>
      <c r="CE54" s="149"/>
      <c r="CF54" s="149"/>
      <c r="CG54" s="149"/>
      <c r="CH54" s="149"/>
      <c r="CI54" s="149"/>
      <c r="CJ54" s="149"/>
      <c r="CK54" s="149"/>
      <c r="CL54" s="149"/>
      <c r="CM54" s="149"/>
      <c r="CN54" s="149"/>
      <c r="CO54" s="149"/>
      <c r="CP54" s="149"/>
      <c r="CQ54" s="149"/>
      <c r="CR54" s="149"/>
      <c r="CS54" s="149"/>
      <c r="CT54" s="149"/>
      <c r="CU54" s="149"/>
      <c r="CV54" s="149"/>
      <c r="CW54" s="149"/>
      <c r="CX54" s="149"/>
      <c r="CY54" s="149"/>
      <c r="CZ54" s="149"/>
      <c r="DA54" s="149"/>
      <c r="DB54" s="149"/>
      <c r="DC54" s="149"/>
      <c r="DD54" s="149"/>
      <c r="DE54" s="149"/>
      <c r="DF54" s="149"/>
      <c r="DG54" s="149"/>
      <c r="DH54" s="149"/>
      <c r="DI54" s="149"/>
      <c r="DK54" s="149"/>
      <c r="DL54" s="149"/>
      <c r="DM54" s="149"/>
      <c r="DO54" s="149"/>
      <c r="DP54" s="149"/>
      <c r="DQ54" s="149"/>
      <c r="DS54" s="149"/>
      <c r="DT54" s="149"/>
      <c r="DU54" s="149"/>
      <c r="DW54" s="149"/>
      <c r="DX54" s="149"/>
    </row>
    <row r="55" spans="1:233" ht="14.4" x14ac:dyDescent="0.3">
      <c r="A55" s="149"/>
      <c r="B55" s="149"/>
      <c r="C55" s="329" t="s">
        <v>86</v>
      </c>
      <c r="D55" s="151"/>
      <c r="E55" s="149"/>
      <c r="F55" s="149"/>
      <c r="G55" s="149"/>
      <c r="H55" s="149"/>
      <c r="I55" s="151"/>
      <c r="J55" s="151"/>
      <c r="K55" s="151"/>
      <c r="L55" s="149"/>
      <c r="M55" s="149"/>
      <c r="N55" s="149"/>
      <c r="O55" s="149"/>
      <c r="P55" s="149"/>
      <c r="Q55" s="149"/>
      <c r="R55" s="149"/>
      <c r="S55" s="151"/>
      <c r="T55" s="151"/>
      <c r="U55" s="149"/>
      <c r="V55" s="151"/>
      <c r="W55" s="151"/>
      <c r="X55" s="149"/>
      <c r="Y55" s="151"/>
      <c r="Z55" s="151"/>
      <c r="AA55" s="149"/>
      <c r="AB55" s="149"/>
      <c r="AC55" s="149"/>
      <c r="AD55" s="149"/>
      <c r="AE55" s="149"/>
      <c r="AF55" s="149"/>
      <c r="AG55" s="149"/>
      <c r="AH55" s="151"/>
      <c r="AI55" s="151"/>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c r="BI55" s="149"/>
      <c r="BJ55" s="149"/>
      <c r="BM55" s="149"/>
      <c r="BN55" s="149"/>
      <c r="BO55" s="149"/>
      <c r="BP55" s="149"/>
      <c r="BQ55" s="149"/>
      <c r="BR55" s="149"/>
      <c r="BS55" s="149"/>
      <c r="BT55" s="149"/>
      <c r="BU55" s="149"/>
      <c r="BV55" s="149"/>
      <c r="BW55" s="149"/>
      <c r="BX55" s="149"/>
      <c r="BY55" s="149"/>
      <c r="BZ55" s="149"/>
      <c r="CA55" s="149"/>
      <c r="CB55" s="149"/>
      <c r="CC55" s="149"/>
      <c r="CD55" s="149"/>
      <c r="CE55" s="149"/>
      <c r="CF55" s="149"/>
      <c r="CG55" s="149"/>
      <c r="CH55" s="149"/>
      <c r="CI55" s="149"/>
      <c r="CJ55" s="149"/>
      <c r="CK55" s="149"/>
      <c r="CL55" s="149"/>
      <c r="CM55" s="149"/>
      <c r="CN55" s="149"/>
      <c r="CO55" s="149"/>
      <c r="CP55" s="149"/>
      <c r="CQ55" s="149"/>
      <c r="CR55" s="149"/>
      <c r="CS55" s="149"/>
      <c r="CT55" s="149"/>
      <c r="CU55" s="149"/>
      <c r="CV55" s="149"/>
      <c r="CW55" s="149"/>
      <c r="CX55" s="149"/>
      <c r="CY55" s="149"/>
      <c r="CZ55" s="149"/>
      <c r="DA55" s="149"/>
      <c r="DB55" s="149"/>
      <c r="DC55" s="149"/>
      <c r="DD55" s="149"/>
      <c r="DE55" s="149"/>
      <c r="DF55" s="149"/>
      <c r="DG55" s="149"/>
      <c r="DH55" s="149"/>
      <c r="DI55" s="149"/>
      <c r="DK55" s="149"/>
      <c r="DL55" s="149"/>
      <c r="DM55" s="149"/>
      <c r="DO55" s="149"/>
      <c r="DP55" s="149"/>
      <c r="DQ55" s="149"/>
      <c r="DS55" s="149"/>
      <c r="DT55" s="149"/>
      <c r="DU55" s="149"/>
      <c r="DW55" s="149"/>
      <c r="DX55" s="149"/>
    </row>
    <row r="56" spans="1:233" x14ac:dyDescent="0.25">
      <c r="A56" s="149"/>
      <c r="B56" s="149"/>
      <c r="C56" s="149"/>
      <c r="D56" s="151"/>
      <c r="E56" s="149"/>
      <c r="F56" s="149"/>
      <c r="G56" s="149"/>
      <c r="H56" s="149"/>
      <c r="I56" s="151"/>
      <c r="J56" s="151"/>
      <c r="K56" s="151"/>
      <c r="L56" s="149"/>
      <c r="M56" s="149"/>
      <c r="N56" s="149"/>
      <c r="O56" s="149"/>
      <c r="P56" s="149"/>
      <c r="Q56" s="149"/>
      <c r="R56" s="149"/>
      <c r="S56" s="151"/>
      <c r="T56" s="151"/>
      <c r="U56" s="149"/>
      <c r="V56" s="151"/>
      <c r="W56" s="151"/>
      <c r="X56" s="149"/>
      <c r="Y56" s="151"/>
      <c r="Z56" s="151"/>
      <c r="AA56" s="149"/>
      <c r="AB56" s="149"/>
      <c r="AC56" s="149"/>
      <c r="AD56" s="149"/>
      <c r="AE56" s="149"/>
      <c r="AF56" s="149"/>
      <c r="AG56" s="149"/>
      <c r="AH56" s="151"/>
      <c r="AI56" s="151"/>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M56" s="149"/>
      <c r="BN56" s="149"/>
      <c r="BO56" s="149"/>
      <c r="BP56" s="149"/>
      <c r="BQ56" s="149"/>
      <c r="BR56" s="149"/>
      <c r="BS56" s="149"/>
      <c r="BT56" s="149"/>
      <c r="BU56" s="149"/>
      <c r="BV56" s="149"/>
      <c r="BW56" s="149"/>
      <c r="BX56" s="149"/>
      <c r="BY56" s="149"/>
      <c r="BZ56" s="149"/>
      <c r="CA56" s="149"/>
      <c r="CB56" s="149"/>
      <c r="CC56" s="149"/>
      <c r="CD56" s="149"/>
      <c r="CE56" s="149"/>
      <c r="CF56" s="149"/>
      <c r="CG56" s="149"/>
      <c r="CH56" s="149"/>
      <c r="CI56" s="149"/>
      <c r="CJ56" s="149"/>
      <c r="CK56" s="149"/>
      <c r="CL56" s="149"/>
      <c r="CM56" s="149"/>
      <c r="CN56" s="149"/>
      <c r="CO56" s="149"/>
      <c r="CP56" s="149"/>
      <c r="CQ56" s="149"/>
      <c r="CR56" s="149"/>
      <c r="CS56" s="149"/>
      <c r="CT56" s="149"/>
      <c r="CU56" s="149"/>
      <c r="CV56" s="149"/>
      <c r="CW56" s="149"/>
      <c r="CX56" s="149"/>
      <c r="CY56" s="149"/>
      <c r="CZ56" s="149"/>
      <c r="DA56" s="149"/>
      <c r="DB56" s="149"/>
      <c r="DC56" s="149"/>
      <c r="DD56" s="149"/>
      <c r="DE56" s="149"/>
      <c r="DF56" s="149"/>
      <c r="DG56" s="149"/>
      <c r="DH56" s="149"/>
      <c r="DI56" s="149"/>
      <c r="DK56" s="149"/>
      <c r="DL56" s="149"/>
      <c r="DM56" s="149"/>
      <c r="DO56" s="149"/>
      <c r="DP56" s="149"/>
      <c r="DQ56" s="149"/>
      <c r="DS56" s="149"/>
      <c r="DT56" s="149"/>
      <c r="DU56" s="149"/>
      <c r="DW56" s="149"/>
      <c r="DX56" s="149"/>
    </row>
    <row r="57" spans="1:233" x14ac:dyDescent="0.25">
      <c r="A57" s="149"/>
      <c r="B57" s="149"/>
      <c r="C57" s="149"/>
      <c r="D57" s="151"/>
      <c r="E57" s="149"/>
      <c r="F57" s="149"/>
      <c r="G57" s="149"/>
      <c r="H57" s="149"/>
      <c r="I57" s="151"/>
      <c r="J57" s="151"/>
      <c r="K57" s="151"/>
      <c r="L57" s="149"/>
      <c r="M57" s="149"/>
      <c r="N57" s="149"/>
      <c r="O57" s="149"/>
      <c r="P57" s="149"/>
      <c r="Q57" s="149"/>
      <c r="R57" s="149"/>
      <c r="S57" s="151"/>
      <c r="T57" s="151"/>
      <c r="U57" s="149"/>
      <c r="V57" s="151"/>
      <c r="W57" s="151"/>
      <c r="X57" s="149"/>
      <c r="Y57" s="151"/>
      <c r="Z57" s="151"/>
      <c r="AA57" s="149"/>
      <c r="AB57" s="149"/>
      <c r="AC57" s="149"/>
      <c r="AD57" s="149"/>
      <c r="AE57" s="149"/>
      <c r="AF57" s="149"/>
      <c r="AG57" s="149"/>
      <c r="AH57" s="151"/>
      <c r="AI57" s="151"/>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M57" s="149"/>
      <c r="BN57" s="149"/>
      <c r="BO57" s="149"/>
      <c r="BP57" s="149"/>
      <c r="BQ57" s="149"/>
      <c r="BR57" s="149"/>
      <c r="BS57" s="149"/>
      <c r="BT57" s="149"/>
      <c r="BU57" s="149"/>
      <c r="BV57" s="149"/>
      <c r="BW57" s="149"/>
      <c r="BX57" s="149"/>
      <c r="BY57" s="149"/>
      <c r="BZ57" s="149"/>
      <c r="CA57" s="149"/>
      <c r="CB57" s="149"/>
      <c r="CC57" s="149"/>
      <c r="CD57" s="149"/>
      <c r="CE57" s="149"/>
      <c r="CF57" s="149"/>
      <c r="CG57" s="149"/>
      <c r="CH57" s="149"/>
      <c r="CI57" s="149"/>
      <c r="CJ57" s="149"/>
      <c r="CK57" s="149"/>
      <c r="CL57" s="149"/>
      <c r="CM57" s="149"/>
      <c r="CN57" s="149"/>
      <c r="CO57" s="149"/>
      <c r="CP57" s="149"/>
      <c r="CQ57" s="149"/>
      <c r="CR57" s="149"/>
      <c r="CS57" s="149"/>
      <c r="CT57" s="149"/>
      <c r="CU57" s="149"/>
      <c r="CV57" s="149"/>
      <c r="CW57" s="149"/>
      <c r="CX57" s="149"/>
      <c r="CY57" s="149"/>
      <c r="CZ57" s="149"/>
      <c r="DA57" s="149"/>
      <c r="DB57" s="149"/>
      <c r="DC57" s="149"/>
      <c r="DD57" s="149"/>
      <c r="DE57" s="149"/>
      <c r="DF57" s="149"/>
      <c r="DG57" s="149"/>
      <c r="DH57" s="149"/>
      <c r="DI57" s="149"/>
      <c r="DK57" s="149"/>
      <c r="DL57" s="149"/>
      <c r="DM57" s="149"/>
      <c r="DO57" s="149"/>
      <c r="DP57" s="149"/>
      <c r="DQ57" s="149"/>
      <c r="DS57" s="149"/>
      <c r="DT57" s="149"/>
      <c r="DU57" s="149"/>
      <c r="DW57" s="149"/>
      <c r="DX57" s="149"/>
    </row>
    <row r="58" spans="1:233" x14ac:dyDescent="0.25">
      <c r="A58" s="149"/>
      <c r="B58" s="149"/>
      <c r="C58" s="149"/>
      <c r="D58" s="151"/>
      <c r="E58" s="149"/>
      <c r="F58" s="149"/>
      <c r="G58" s="149"/>
      <c r="H58" s="149"/>
      <c r="I58" s="149"/>
      <c r="J58" s="149"/>
      <c r="K58" s="149"/>
      <c r="L58" s="149"/>
      <c r="M58" s="149"/>
      <c r="N58" s="149"/>
      <c r="O58" s="149"/>
      <c r="P58" s="149"/>
      <c r="Q58" s="149"/>
      <c r="R58" s="149"/>
      <c r="S58" s="151"/>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M58" s="149"/>
      <c r="BN58" s="149"/>
      <c r="BO58" s="149"/>
      <c r="BP58" s="149"/>
      <c r="BQ58" s="149"/>
      <c r="BR58" s="149"/>
      <c r="BS58" s="149"/>
      <c r="BT58" s="149"/>
      <c r="BU58" s="149"/>
      <c r="BV58" s="149"/>
      <c r="BW58" s="149"/>
      <c r="BX58" s="149"/>
      <c r="BY58" s="149"/>
      <c r="BZ58" s="149"/>
      <c r="CA58" s="149"/>
      <c r="CB58" s="149"/>
      <c r="CC58" s="149"/>
      <c r="CD58" s="149"/>
      <c r="CE58" s="149"/>
      <c r="CF58" s="149"/>
      <c r="CG58" s="149"/>
      <c r="CH58" s="149"/>
      <c r="CI58" s="149"/>
      <c r="CJ58" s="149"/>
      <c r="CK58" s="149"/>
      <c r="CL58" s="149"/>
      <c r="CM58" s="149"/>
      <c r="CN58" s="149"/>
      <c r="CO58" s="149"/>
      <c r="CP58" s="149"/>
      <c r="CQ58" s="149"/>
      <c r="CR58" s="149"/>
      <c r="CS58" s="149"/>
      <c r="CT58" s="149"/>
      <c r="CU58" s="149"/>
      <c r="CV58" s="149"/>
      <c r="CW58" s="149"/>
      <c r="CX58" s="149"/>
      <c r="CY58" s="149"/>
      <c r="CZ58" s="149"/>
      <c r="DA58" s="149"/>
      <c r="DB58" s="149"/>
      <c r="DC58" s="149"/>
      <c r="DD58" s="149"/>
      <c r="DE58" s="149"/>
      <c r="DF58" s="149"/>
      <c r="DG58" s="149"/>
      <c r="DH58" s="149"/>
      <c r="DI58" s="149"/>
      <c r="DK58" s="149"/>
      <c r="DL58" s="149"/>
      <c r="DM58" s="149"/>
      <c r="DO58" s="149"/>
      <c r="DP58" s="149"/>
      <c r="DQ58" s="149"/>
      <c r="DS58" s="149"/>
      <c r="DT58" s="149"/>
      <c r="DU58" s="149"/>
      <c r="DW58" s="149"/>
      <c r="DX58" s="149"/>
    </row>
    <row r="59" spans="1:233" x14ac:dyDescent="0.25">
      <c r="A59" s="149"/>
      <c r="B59" s="149"/>
      <c r="C59" s="149"/>
      <c r="D59" s="151"/>
      <c r="E59" s="149"/>
      <c r="F59" s="149"/>
      <c r="G59" s="149"/>
      <c r="H59" s="149"/>
      <c r="I59" s="149"/>
      <c r="J59" s="149"/>
      <c r="K59" s="149"/>
      <c r="L59" s="149"/>
      <c r="M59" s="149"/>
      <c r="N59" s="149"/>
      <c r="O59" s="149"/>
      <c r="P59" s="149"/>
      <c r="Q59" s="149"/>
      <c r="R59" s="149"/>
      <c r="S59" s="151"/>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M59" s="149"/>
      <c r="BN59" s="149"/>
      <c r="BO59" s="149"/>
      <c r="BP59" s="149"/>
      <c r="BQ59" s="149"/>
      <c r="BR59" s="149"/>
      <c r="BS59" s="149"/>
      <c r="BT59" s="149"/>
      <c r="BU59" s="149"/>
      <c r="BV59" s="149"/>
      <c r="BW59" s="149"/>
      <c r="BX59" s="149"/>
      <c r="BY59" s="149"/>
      <c r="BZ59" s="149"/>
      <c r="CA59" s="149"/>
      <c r="CB59" s="149"/>
      <c r="CC59" s="149"/>
      <c r="CD59" s="149"/>
      <c r="CE59" s="149"/>
      <c r="CF59" s="149"/>
      <c r="CG59" s="149"/>
      <c r="CH59" s="149"/>
      <c r="CI59" s="149"/>
      <c r="CJ59" s="149"/>
      <c r="CK59" s="149"/>
      <c r="CL59" s="149"/>
      <c r="CM59" s="149"/>
      <c r="CN59" s="149"/>
      <c r="CO59" s="149"/>
      <c r="CP59" s="149"/>
      <c r="CQ59" s="149"/>
      <c r="CR59" s="149"/>
      <c r="CS59" s="149"/>
      <c r="CT59" s="149"/>
      <c r="CU59" s="149"/>
      <c r="CV59" s="149"/>
      <c r="CW59" s="149"/>
      <c r="CX59" s="149"/>
      <c r="CY59" s="149"/>
      <c r="CZ59" s="149"/>
      <c r="DA59" s="149"/>
      <c r="DB59" s="149"/>
      <c r="DC59" s="149"/>
      <c r="DD59" s="149"/>
      <c r="DE59" s="149"/>
      <c r="DF59" s="149"/>
      <c r="DG59" s="149"/>
      <c r="DH59" s="149"/>
      <c r="DI59" s="149"/>
      <c r="DK59" s="149"/>
      <c r="DL59" s="149"/>
      <c r="DM59" s="149"/>
      <c r="DO59" s="149"/>
      <c r="DP59" s="149"/>
      <c r="DQ59" s="149"/>
      <c r="DS59" s="149"/>
      <c r="DT59" s="149"/>
      <c r="DU59" s="149"/>
      <c r="DW59" s="149"/>
      <c r="DX59" s="149"/>
    </row>
    <row r="60" spans="1:233" x14ac:dyDescent="0.25">
      <c r="A60" s="149"/>
      <c r="B60" s="149"/>
      <c r="C60" s="149"/>
      <c r="D60" s="151"/>
      <c r="E60" s="149"/>
      <c r="F60" s="149"/>
      <c r="G60" s="149"/>
      <c r="H60" s="149"/>
      <c r="I60" s="149"/>
      <c r="J60" s="149"/>
      <c r="K60" s="149"/>
      <c r="L60" s="149"/>
      <c r="M60" s="149"/>
      <c r="N60" s="149"/>
      <c r="O60" s="149"/>
      <c r="P60" s="149"/>
      <c r="Q60" s="149"/>
      <c r="R60" s="149"/>
      <c r="S60" s="151"/>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M60" s="149"/>
      <c r="BN60" s="149"/>
      <c r="BO60" s="149"/>
      <c r="BP60" s="149"/>
      <c r="BQ60" s="149"/>
      <c r="BR60" s="149"/>
      <c r="BS60" s="149"/>
      <c r="BT60" s="149"/>
      <c r="BU60" s="149"/>
      <c r="BV60" s="149"/>
      <c r="BW60" s="149"/>
      <c r="BX60" s="149"/>
      <c r="BY60" s="149"/>
      <c r="BZ60" s="149"/>
      <c r="CA60" s="149"/>
      <c r="CB60" s="149"/>
      <c r="CC60" s="149"/>
      <c r="CD60" s="149"/>
      <c r="CE60" s="149"/>
      <c r="CF60" s="149"/>
      <c r="CG60" s="149"/>
      <c r="CH60" s="149"/>
      <c r="CI60" s="149"/>
      <c r="CJ60" s="149"/>
      <c r="CK60" s="149"/>
      <c r="CL60" s="149"/>
      <c r="CM60" s="149"/>
      <c r="CN60" s="149"/>
      <c r="CO60" s="149"/>
      <c r="CP60" s="149"/>
      <c r="CQ60" s="149"/>
      <c r="CR60" s="149"/>
      <c r="CS60" s="149"/>
      <c r="CT60" s="149"/>
      <c r="CU60" s="149"/>
      <c r="CV60" s="149"/>
      <c r="CW60" s="149"/>
      <c r="CX60" s="149"/>
      <c r="CY60" s="149"/>
      <c r="CZ60" s="149"/>
      <c r="DA60" s="149"/>
      <c r="DB60" s="149"/>
      <c r="DC60" s="149"/>
      <c r="DD60" s="149"/>
      <c r="DE60" s="149"/>
      <c r="DF60" s="149"/>
      <c r="DG60" s="149"/>
      <c r="DH60" s="149"/>
      <c r="DI60" s="149"/>
      <c r="DK60" s="149"/>
      <c r="DL60" s="149"/>
      <c r="DM60" s="149"/>
      <c r="DO60" s="149"/>
      <c r="DP60" s="149"/>
      <c r="DQ60" s="149"/>
      <c r="DS60" s="149"/>
      <c r="DT60" s="149"/>
      <c r="DU60" s="149"/>
      <c r="DW60" s="149"/>
      <c r="DX60" s="149"/>
    </row>
    <row r="61" spans="1:233" x14ac:dyDescent="0.25">
      <c r="A61" s="149"/>
      <c r="B61" s="149"/>
      <c r="C61" s="149"/>
      <c r="D61" s="151"/>
      <c r="E61" s="149"/>
      <c r="F61" s="149"/>
      <c r="G61" s="149"/>
      <c r="H61" s="149"/>
      <c r="I61" s="149"/>
      <c r="J61" s="149"/>
      <c r="K61" s="149"/>
      <c r="L61" s="149"/>
      <c r="M61" s="149"/>
      <c r="N61" s="149"/>
      <c r="O61" s="149"/>
      <c r="P61" s="149"/>
      <c r="Q61" s="149"/>
      <c r="R61" s="149"/>
      <c r="S61" s="151"/>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M61" s="149"/>
      <c r="BN61" s="149"/>
      <c r="BO61" s="149"/>
      <c r="BP61" s="149"/>
      <c r="BQ61" s="149"/>
      <c r="BR61" s="149"/>
      <c r="BS61" s="149"/>
      <c r="BT61" s="149"/>
      <c r="BU61" s="149"/>
      <c r="BV61" s="149"/>
      <c r="BW61" s="149"/>
      <c r="BX61" s="149"/>
      <c r="BY61" s="149"/>
      <c r="BZ61" s="149"/>
      <c r="CA61" s="149"/>
      <c r="CB61" s="149"/>
      <c r="CC61" s="149"/>
      <c r="CD61" s="149"/>
      <c r="CE61" s="149"/>
      <c r="CF61" s="149"/>
      <c r="CG61" s="149"/>
      <c r="CH61" s="149"/>
      <c r="CI61" s="149"/>
      <c r="CJ61" s="149"/>
      <c r="CK61" s="149"/>
      <c r="CL61" s="149"/>
      <c r="CM61" s="149"/>
      <c r="CN61" s="149"/>
      <c r="CO61" s="149"/>
      <c r="CP61" s="149"/>
      <c r="CQ61" s="149"/>
      <c r="CR61" s="149"/>
      <c r="CS61" s="149"/>
      <c r="CT61" s="149"/>
      <c r="CU61" s="149"/>
      <c r="CV61" s="149"/>
      <c r="CW61" s="149"/>
      <c r="CX61" s="149"/>
      <c r="CY61" s="149"/>
      <c r="CZ61" s="149"/>
      <c r="DA61" s="149"/>
      <c r="DB61" s="149"/>
      <c r="DC61" s="149"/>
      <c r="DD61" s="149"/>
      <c r="DE61" s="149"/>
      <c r="DF61" s="149"/>
      <c r="DG61" s="149"/>
      <c r="DH61" s="149"/>
      <c r="DI61" s="149"/>
      <c r="DK61" s="149"/>
      <c r="DL61" s="149"/>
      <c r="DM61" s="149"/>
      <c r="DO61" s="149"/>
      <c r="DP61" s="149"/>
      <c r="DQ61" s="149"/>
      <c r="DS61" s="149"/>
      <c r="DT61" s="149"/>
      <c r="DU61" s="149"/>
      <c r="DW61" s="149"/>
      <c r="DX61" s="149"/>
    </row>
    <row r="62" spans="1:233" x14ac:dyDescent="0.25">
      <c r="A62" s="149"/>
      <c r="B62" s="149"/>
      <c r="C62" s="149"/>
      <c r="D62" s="151"/>
      <c r="E62" s="149"/>
      <c r="F62" s="149"/>
      <c r="G62" s="149"/>
      <c r="H62" s="149"/>
      <c r="I62" s="149"/>
      <c r="J62" s="149"/>
      <c r="K62" s="149"/>
      <c r="L62" s="149"/>
      <c r="M62" s="149"/>
      <c r="N62" s="149"/>
      <c r="O62" s="149"/>
      <c r="P62" s="149"/>
      <c r="Q62" s="149"/>
      <c r="R62" s="149"/>
      <c r="S62" s="151"/>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c r="BM62" s="149"/>
      <c r="BN62" s="149"/>
      <c r="BO62" s="149"/>
      <c r="BP62" s="149"/>
      <c r="BQ62" s="149"/>
      <c r="BR62" s="149"/>
      <c r="BS62" s="149"/>
      <c r="BT62" s="149"/>
      <c r="BU62" s="149"/>
      <c r="BV62" s="149"/>
      <c r="BW62" s="149"/>
      <c r="BX62" s="149"/>
      <c r="BY62" s="149"/>
      <c r="BZ62" s="149"/>
      <c r="CA62" s="149"/>
      <c r="CB62" s="149"/>
      <c r="CC62" s="149"/>
      <c r="CD62" s="149"/>
      <c r="CE62" s="149"/>
      <c r="CF62" s="149"/>
      <c r="CG62" s="149"/>
      <c r="CH62" s="149"/>
      <c r="CI62" s="149"/>
      <c r="CJ62" s="149"/>
      <c r="CK62" s="149"/>
      <c r="CL62" s="149"/>
      <c r="CM62" s="149"/>
      <c r="CN62" s="149"/>
      <c r="CO62" s="149"/>
      <c r="CP62" s="149"/>
      <c r="CQ62" s="149"/>
      <c r="CR62" s="149"/>
      <c r="CS62" s="149"/>
      <c r="CT62" s="149"/>
      <c r="CU62" s="149"/>
      <c r="CV62" s="149"/>
      <c r="CW62" s="149"/>
      <c r="CX62" s="149"/>
      <c r="CY62" s="149"/>
      <c r="CZ62" s="149"/>
      <c r="DA62" s="149"/>
      <c r="DB62" s="149"/>
      <c r="DC62" s="149"/>
      <c r="DD62" s="149"/>
      <c r="DE62" s="149"/>
      <c r="DF62" s="149"/>
      <c r="DG62" s="149"/>
      <c r="DH62" s="149"/>
      <c r="DI62" s="149"/>
      <c r="DK62" s="149"/>
      <c r="DL62" s="149"/>
      <c r="DM62" s="149"/>
      <c r="DO62" s="149"/>
      <c r="DP62" s="149"/>
      <c r="DQ62" s="149"/>
      <c r="DS62" s="149"/>
      <c r="DT62" s="149"/>
      <c r="DU62" s="149"/>
      <c r="DW62" s="149"/>
      <c r="DX62" s="149"/>
    </row>
    <row r="63" spans="1:233" x14ac:dyDescent="0.25">
      <c r="A63" s="149"/>
      <c r="B63" s="149"/>
      <c r="C63" s="149"/>
      <c r="D63" s="151"/>
      <c r="E63" s="149"/>
      <c r="F63" s="149"/>
      <c r="G63" s="149"/>
      <c r="H63" s="149"/>
      <c r="I63" s="149"/>
      <c r="J63" s="149"/>
      <c r="K63" s="149"/>
      <c r="L63" s="149"/>
      <c r="M63" s="149"/>
      <c r="N63" s="149"/>
      <c r="O63" s="149"/>
      <c r="P63" s="149"/>
      <c r="Q63" s="149"/>
      <c r="R63" s="149"/>
      <c r="S63" s="151"/>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M63" s="149"/>
      <c r="BN63" s="149"/>
      <c r="BO63" s="149"/>
      <c r="BP63" s="149"/>
      <c r="BQ63" s="149"/>
      <c r="BR63" s="149"/>
      <c r="BS63" s="149"/>
      <c r="BT63" s="149"/>
      <c r="BU63" s="149"/>
      <c r="BV63" s="149"/>
      <c r="BW63" s="149"/>
      <c r="BX63" s="149"/>
      <c r="BY63" s="149"/>
      <c r="BZ63" s="149"/>
      <c r="CA63" s="149"/>
      <c r="CB63" s="149"/>
      <c r="CC63" s="149"/>
      <c r="CD63" s="149"/>
      <c r="CE63" s="149"/>
      <c r="CF63" s="149"/>
      <c r="CG63" s="149"/>
      <c r="CH63" s="149"/>
      <c r="CI63" s="149"/>
      <c r="CJ63" s="149"/>
      <c r="CK63" s="149"/>
      <c r="CL63" s="149"/>
      <c r="CM63" s="149"/>
      <c r="CN63" s="149"/>
      <c r="CO63" s="149"/>
      <c r="CP63" s="149"/>
      <c r="CQ63" s="149"/>
      <c r="CR63" s="149"/>
      <c r="CS63" s="149"/>
      <c r="CT63" s="149"/>
      <c r="CU63" s="149"/>
      <c r="CV63" s="149"/>
      <c r="CW63" s="149"/>
      <c r="CX63" s="149"/>
      <c r="CY63" s="149"/>
      <c r="CZ63" s="149"/>
      <c r="DA63" s="149"/>
      <c r="DB63" s="149"/>
      <c r="DC63" s="149"/>
      <c r="DD63" s="149"/>
      <c r="DE63" s="149"/>
      <c r="DF63" s="149"/>
      <c r="DG63" s="149"/>
      <c r="DH63" s="149"/>
      <c r="DI63" s="149"/>
      <c r="DK63" s="149"/>
      <c r="DL63" s="149"/>
      <c r="DM63" s="149"/>
      <c r="DO63" s="149"/>
      <c r="DP63" s="149"/>
      <c r="DQ63" s="149"/>
      <c r="DS63" s="149"/>
      <c r="DT63" s="149"/>
      <c r="DU63" s="149"/>
      <c r="DW63" s="149"/>
      <c r="DX63" s="149"/>
    </row>
    <row r="64" spans="1:233" s="234" customFormat="1" ht="14.4" x14ac:dyDescent="0.3">
      <c r="C64" s="242"/>
      <c r="D64" s="242"/>
      <c r="E64" s="242"/>
      <c r="F64" s="242"/>
      <c r="G64" s="242"/>
      <c r="H64" s="242"/>
      <c r="I64" s="242"/>
      <c r="J64" s="242"/>
      <c r="K64" s="242"/>
      <c r="L64" s="242"/>
      <c r="M64" s="242"/>
      <c r="N64" s="242"/>
      <c r="R64" s="242"/>
      <c r="S64" s="242"/>
      <c r="T64" s="242"/>
      <c r="AA64" s="242"/>
      <c r="AB64" s="242"/>
      <c r="AC64" s="242"/>
      <c r="AF64" s="239"/>
      <c r="AU64" s="242"/>
      <c r="AV64" s="248"/>
      <c r="AW64" s="304"/>
      <c r="AX64" s="302"/>
      <c r="AY64" s="303"/>
      <c r="CT64" s="239"/>
      <c r="CU64" s="239"/>
    </row>
    <row r="65" spans="1:128" s="234" customFormat="1" ht="14.4" x14ac:dyDescent="0.3">
      <c r="C65" s="242"/>
      <c r="D65" s="242"/>
      <c r="E65" s="242"/>
      <c r="F65" s="242"/>
      <c r="G65" s="242"/>
      <c r="H65" s="242"/>
      <c r="I65" s="242"/>
      <c r="J65" s="242"/>
      <c r="K65" s="242"/>
      <c r="L65" s="242"/>
      <c r="M65" s="242"/>
      <c r="N65" s="242"/>
      <c r="R65" s="242"/>
      <c r="S65" s="242"/>
      <c r="T65" s="242"/>
      <c r="U65" s="303"/>
      <c r="V65" s="305"/>
      <c r="W65" s="305"/>
      <c r="AA65" s="242"/>
      <c r="AB65" s="242"/>
      <c r="AC65" s="242"/>
      <c r="AF65" s="239"/>
      <c r="AU65" s="242"/>
      <c r="AV65" s="248"/>
      <c r="AW65" s="304"/>
      <c r="AX65" s="302"/>
      <c r="AY65" s="303"/>
      <c r="CT65" s="239"/>
      <c r="CU65" s="239"/>
    </row>
    <row r="66" spans="1:128" s="234" customFormat="1" ht="14.4" x14ac:dyDescent="0.3">
      <c r="C66" s="242"/>
      <c r="D66" s="242"/>
      <c r="E66" s="242"/>
      <c r="F66" s="242"/>
      <c r="G66" s="242"/>
      <c r="H66" s="242"/>
      <c r="I66" s="242"/>
      <c r="J66" s="242"/>
      <c r="K66" s="242"/>
      <c r="L66" s="242"/>
      <c r="M66" s="242"/>
      <c r="N66" s="242"/>
      <c r="R66" s="242"/>
      <c r="S66" s="242"/>
      <c r="T66" s="242"/>
      <c r="U66" s="303"/>
      <c r="V66" s="305"/>
      <c r="AA66" s="242"/>
      <c r="AB66" s="242"/>
      <c r="AC66" s="242"/>
      <c r="AF66" s="239"/>
      <c r="AU66" s="242"/>
      <c r="AV66" s="248"/>
      <c r="AW66" s="304"/>
      <c r="AX66" s="302"/>
      <c r="AY66" s="303"/>
      <c r="CT66" s="239"/>
      <c r="CU66" s="239"/>
    </row>
    <row r="67" spans="1:128" s="234" customFormat="1" ht="14.4" x14ac:dyDescent="0.3">
      <c r="C67" s="242"/>
      <c r="D67" s="242"/>
      <c r="E67" s="242"/>
      <c r="F67" s="242"/>
      <c r="G67" s="242"/>
      <c r="H67" s="242"/>
      <c r="I67" s="242"/>
      <c r="J67" s="242"/>
      <c r="K67" s="242"/>
      <c r="L67" s="242"/>
      <c r="M67" s="242"/>
      <c r="N67" s="242"/>
      <c r="R67" s="242"/>
      <c r="S67" s="242"/>
      <c r="T67" s="242"/>
      <c r="U67" s="303"/>
      <c r="AA67" s="242"/>
      <c r="AB67" s="242"/>
      <c r="AC67" s="242"/>
      <c r="AF67" s="239"/>
      <c r="AU67" s="242"/>
      <c r="AV67" s="248"/>
      <c r="AW67" s="304"/>
      <c r="AX67" s="302"/>
      <c r="CT67" s="239"/>
      <c r="CU67" s="239"/>
    </row>
    <row r="68" spans="1:128" s="234" customFormat="1" ht="14.4" x14ac:dyDescent="0.3">
      <c r="C68" s="242"/>
      <c r="D68" s="242"/>
      <c r="E68" s="242"/>
      <c r="F68" s="242"/>
      <c r="G68" s="242"/>
      <c r="H68" s="242"/>
      <c r="I68" s="242"/>
      <c r="J68" s="242"/>
      <c r="K68" s="242"/>
      <c r="L68" s="242"/>
      <c r="M68" s="242"/>
      <c r="N68" s="242"/>
      <c r="R68" s="242"/>
      <c r="S68" s="242"/>
      <c r="T68" s="242"/>
      <c r="U68" s="303"/>
      <c r="W68" s="303"/>
      <c r="AA68" s="242"/>
      <c r="AB68" s="242"/>
      <c r="AC68" s="242"/>
      <c r="AF68" s="239"/>
      <c r="AU68" s="242"/>
      <c r="AV68" s="248"/>
      <c r="AW68" s="304"/>
      <c r="AX68" s="302"/>
      <c r="CT68" s="239"/>
      <c r="CU68" s="239"/>
    </row>
    <row r="69" spans="1:128" s="234" customFormat="1" ht="14.4" x14ac:dyDescent="0.3">
      <c r="C69" s="242"/>
      <c r="D69" s="242"/>
      <c r="E69" s="242"/>
      <c r="F69" s="242"/>
      <c r="G69" s="242"/>
      <c r="H69" s="242"/>
      <c r="I69" s="242"/>
      <c r="J69" s="242"/>
      <c r="K69" s="242"/>
      <c r="L69" s="242"/>
      <c r="M69" s="242"/>
      <c r="N69" s="242"/>
      <c r="R69" s="242"/>
      <c r="S69" s="242"/>
      <c r="T69" s="242"/>
      <c r="U69" s="303"/>
      <c r="AA69" s="242"/>
      <c r="AB69" s="242"/>
      <c r="AC69" s="242"/>
      <c r="AF69" s="239"/>
      <c r="AU69" s="242"/>
      <c r="AV69" s="248"/>
      <c r="AW69" s="304"/>
      <c r="AX69" s="302"/>
      <c r="CT69" s="239"/>
      <c r="CU69" s="239"/>
    </row>
    <row r="70" spans="1:128" s="234" customFormat="1" ht="14.4" x14ac:dyDescent="0.3">
      <c r="C70" s="242"/>
      <c r="D70" s="242"/>
      <c r="E70" s="242"/>
      <c r="F70" s="242"/>
      <c r="G70" s="242"/>
      <c r="H70" s="242"/>
      <c r="I70" s="242"/>
      <c r="J70" s="242"/>
      <c r="K70" s="242"/>
      <c r="L70" s="242"/>
      <c r="M70" s="242"/>
      <c r="N70" s="242"/>
      <c r="R70" s="242"/>
      <c r="S70" s="242"/>
      <c r="T70" s="242"/>
      <c r="U70" s="303"/>
      <c r="AA70" s="242"/>
      <c r="AB70" s="242"/>
      <c r="AC70" s="242"/>
      <c r="AF70" s="239"/>
      <c r="AU70" s="242"/>
      <c r="AV70" s="248"/>
      <c r="AW70" s="304"/>
      <c r="AX70" s="302"/>
      <c r="CT70" s="239"/>
      <c r="CU70" s="239"/>
    </row>
    <row r="71" spans="1:128" s="234" customFormat="1" ht="14.4" x14ac:dyDescent="0.3">
      <c r="C71" s="242"/>
      <c r="D71" s="242"/>
      <c r="E71" s="242"/>
      <c r="F71" s="242"/>
      <c r="G71" s="242"/>
      <c r="H71" s="242"/>
      <c r="I71" s="242"/>
      <c r="J71" s="242"/>
      <c r="K71" s="242"/>
      <c r="L71" s="242"/>
      <c r="M71" s="242"/>
      <c r="N71" s="242"/>
      <c r="R71" s="242"/>
      <c r="S71" s="242"/>
      <c r="T71" s="242"/>
      <c r="U71" s="303"/>
      <c r="AA71" s="242"/>
      <c r="AB71" s="242"/>
      <c r="AC71" s="242"/>
      <c r="AF71" s="239"/>
      <c r="AU71" s="242"/>
      <c r="AV71" s="248"/>
      <c r="AW71" s="304"/>
      <c r="AX71" s="302"/>
      <c r="CT71" s="239"/>
      <c r="CU71" s="239"/>
    </row>
    <row r="72" spans="1:128" s="234" customFormat="1" ht="14.4" x14ac:dyDescent="0.3">
      <c r="C72" s="242"/>
      <c r="D72" s="242"/>
      <c r="E72" s="242"/>
      <c r="F72" s="242"/>
      <c r="G72" s="242"/>
      <c r="H72" s="242"/>
      <c r="I72" s="242"/>
      <c r="J72" s="242"/>
      <c r="K72" s="242"/>
      <c r="L72" s="242"/>
      <c r="M72" s="242"/>
      <c r="N72" s="242"/>
      <c r="R72" s="242"/>
      <c r="S72" s="242"/>
      <c r="T72" s="242"/>
      <c r="U72" s="303"/>
      <c r="AA72" s="242"/>
      <c r="AB72" s="242"/>
      <c r="AC72" s="242"/>
      <c r="AF72" s="239"/>
      <c r="AU72" s="242"/>
      <c r="AV72" s="248"/>
      <c r="AW72" s="304"/>
      <c r="AX72" s="302"/>
      <c r="CT72" s="239"/>
      <c r="CU72" s="239"/>
    </row>
    <row r="73" spans="1:128" s="234" customFormat="1" ht="14.4" x14ac:dyDescent="0.3">
      <c r="C73" s="242"/>
      <c r="D73" s="242"/>
      <c r="E73" s="242"/>
      <c r="F73" s="242"/>
      <c r="G73" s="242"/>
      <c r="H73" s="242"/>
      <c r="I73" s="242"/>
      <c r="J73" s="242"/>
      <c r="K73" s="242"/>
      <c r="L73" s="242"/>
      <c r="M73" s="242"/>
      <c r="N73" s="242"/>
      <c r="R73" s="242"/>
      <c r="S73" s="242"/>
      <c r="T73" s="242"/>
      <c r="U73" s="303"/>
      <c r="AA73" s="242"/>
      <c r="AB73" s="242"/>
      <c r="AC73" s="242"/>
      <c r="AF73" s="239"/>
      <c r="AU73" s="242"/>
      <c r="AV73" s="248"/>
      <c r="AW73" s="304"/>
      <c r="AX73" s="302"/>
      <c r="CT73" s="239"/>
      <c r="CU73" s="239"/>
    </row>
    <row r="74" spans="1:128" s="234" customFormat="1" ht="14.4" x14ac:dyDescent="0.3">
      <c r="C74" s="242"/>
      <c r="D74" s="242"/>
      <c r="E74" s="242"/>
      <c r="F74" s="242"/>
      <c r="G74" s="242"/>
      <c r="H74" s="242"/>
      <c r="I74" s="242"/>
      <c r="J74" s="242"/>
      <c r="K74" s="242"/>
      <c r="L74" s="242"/>
      <c r="M74" s="242"/>
      <c r="N74" s="242"/>
      <c r="R74" s="242"/>
      <c r="S74" s="242"/>
      <c r="T74" s="242"/>
      <c r="U74" s="303"/>
      <c r="AA74" s="242"/>
      <c r="AB74" s="242"/>
      <c r="AC74" s="242"/>
      <c r="AF74" s="239"/>
      <c r="AU74" s="242"/>
      <c r="AV74" s="248"/>
      <c r="AW74" s="304"/>
      <c r="AX74" s="302"/>
      <c r="CT74" s="239"/>
      <c r="CU74" s="239"/>
    </row>
    <row r="75" spans="1:128" s="234" customFormat="1" ht="14.4" x14ac:dyDescent="0.3">
      <c r="C75" s="242"/>
      <c r="D75" s="242"/>
      <c r="E75" s="242"/>
      <c r="F75" s="242"/>
      <c r="G75" s="242"/>
      <c r="H75" s="242"/>
      <c r="I75" s="242"/>
      <c r="J75" s="242"/>
      <c r="K75" s="242"/>
      <c r="L75" s="242"/>
      <c r="M75" s="242"/>
      <c r="N75" s="242"/>
      <c r="R75" s="242"/>
      <c r="S75" s="242"/>
      <c r="T75" s="242"/>
      <c r="U75" s="303"/>
      <c r="AA75" s="242"/>
      <c r="AB75" s="242"/>
      <c r="AC75" s="242"/>
      <c r="AF75" s="239"/>
      <c r="AU75" s="242"/>
      <c r="AV75" s="248"/>
      <c r="AW75" s="304"/>
      <c r="AX75" s="302"/>
      <c r="CT75" s="239"/>
      <c r="CU75" s="239"/>
    </row>
    <row r="76" spans="1:128" x14ac:dyDescent="0.25">
      <c r="A76" s="149"/>
      <c r="B76" s="149"/>
      <c r="C76" s="149"/>
      <c r="D76" s="151"/>
      <c r="E76" s="149"/>
      <c r="F76" s="149"/>
      <c r="G76" s="149"/>
      <c r="H76" s="149"/>
      <c r="I76" s="149"/>
      <c r="J76" s="151"/>
      <c r="K76" s="149"/>
      <c r="L76" s="149"/>
      <c r="M76" s="149"/>
      <c r="N76" s="149"/>
      <c r="O76" s="149"/>
      <c r="P76" s="149"/>
      <c r="Q76" s="149"/>
      <c r="R76" s="151"/>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M76" s="149"/>
      <c r="BN76" s="149"/>
      <c r="BO76" s="149"/>
      <c r="BP76" s="149"/>
      <c r="BQ76" s="149"/>
      <c r="BR76" s="149"/>
      <c r="BS76" s="149"/>
      <c r="BT76" s="149"/>
      <c r="BU76" s="149"/>
      <c r="BV76" s="149"/>
      <c r="BW76" s="149"/>
      <c r="BX76" s="149"/>
      <c r="BY76" s="149"/>
      <c r="BZ76" s="149"/>
      <c r="CA76" s="149"/>
      <c r="CB76" s="149"/>
      <c r="CC76" s="149"/>
      <c r="CD76" s="149"/>
      <c r="CE76" s="149"/>
      <c r="CF76" s="149"/>
      <c r="CG76" s="149"/>
      <c r="CH76" s="149"/>
      <c r="CI76" s="149"/>
      <c r="CJ76" s="149"/>
      <c r="CK76" s="149"/>
      <c r="CL76" s="149"/>
      <c r="CM76" s="149"/>
      <c r="CN76" s="149"/>
      <c r="CO76" s="149"/>
      <c r="CP76" s="149"/>
      <c r="CQ76" s="149"/>
      <c r="CR76" s="149"/>
      <c r="CS76" s="149"/>
      <c r="CT76" s="149"/>
      <c r="CU76" s="149"/>
      <c r="CV76" s="149"/>
      <c r="CW76" s="149"/>
      <c r="CX76" s="149"/>
      <c r="CY76" s="149"/>
      <c r="CZ76" s="149"/>
      <c r="DA76" s="149"/>
      <c r="DB76" s="149"/>
      <c r="DC76" s="149"/>
      <c r="DD76" s="149"/>
      <c r="DE76" s="149"/>
      <c r="DF76" s="149"/>
      <c r="DG76" s="149"/>
      <c r="DH76" s="149"/>
      <c r="DI76" s="149"/>
      <c r="DK76" s="149"/>
      <c r="DL76" s="149"/>
      <c r="DM76" s="149"/>
      <c r="DO76" s="149"/>
      <c r="DP76" s="149"/>
      <c r="DQ76" s="149"/>
      <c r="DS76" s="149"/>
      <c r="DT76" s="149"/>
      <c r="DU76" s="149"/>
      <c r="DW76" s="149"/>
      <c r="DX76" s="149"/>
    </row>
    <row r="77" spans="1:128" x14ac:dyDescent="0.25">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c r="BI77" s="149"/>
      <c r="BJ77" s="149"/>
      <c r="BM77" s="149"/>
      <c r="BN77" s="149"/>
      <c r="BO77" s="149"/>
      <c r="BP77" s="149"/>
      <c r="BQ77" s="149"/>
      <c r="BR77" s="149"/>
      <c r="BS77" s="149"/>
      <c r="BT77" s="149"/>
      <c r="BU77" s="149"/>
      <c r="BV77" s="149"/>
      <c r="BW77" s="149"/>
      <c r="BX77" s="149"/>
      <c r="BY77" s="149"/>
      <c r="BZ77" s="149"/>
      <c r="CA77" s="149"/>
      <c r="CB77" s="149"/>
      <c r="CC77" s="149"/>
      <c r="CD77" s="149"/>
      <c r="CE77" s="149"/>
      <c r="CF77" s="149"/>
      <c r="CG77" s="149"/>
      <c r="CH77" s="149"/>
      <c r="CI77" s="149"/>
      <c r="CJ77" s="149"/>
      <c r="CK77" s="149"/>
      <c r="CL77" s="149"/>
      <c r="CM77" s="149"/>
      <c r="CN77" s="149"/>
      <c r="CO77" s="149"/>
      <c r="CP77" s="149"/>
      <c r="CQ77" s="149"/>
      <c r="CR77" s="149"/>
      <c r="CS77" s="149"/>
      <c r="CT77" s="149"/>
      <c r="CU77" s="149"/>
      <c r="CV77" s="149"/>
      <c r="CW77" s="149"/>
      <c r="CX77" s="149"/>
      <c r="CY77" s="149"/>
      <c r="CZ77" s="149"/>
      <c r="DA77" s="149"/>
      <c r="DB77" s="149"/>
      <c r="DC77" s="149"/>
      <c r="DD77" s="149"/>
      <c r="DE77" s="149"/>
      <c r="DF77" s="149"/>
      <c r="DG77" s="149"/>
      <c r="DH77" s="149"/>
      <c r="DI77" s="149"/>
      <c r="DK77" s="149"/>
      <c r="DL77" s="149"/>
      <c r="DM77" s="149"/>
      <c r="DO77" s="149"/>
      <c r="DP77" s="149"/>
      <c r="DQ77" s="149"/>
      <c r="DS77" s="149"/>
      <c r="DT77" s="149"/>
      <c r="DU77" s="149"/>
      <c r="DW77" s="149"/>
      <c r="DX77" s="149"/>
    </row>
    <row r="78" spans="1:128" x14ac:dyDescent="0.25">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c r="BI78" s="149"/>
      <c r="BJ78" s="149"/>
      <c r="BM78" s="149"/>
      <c r="BN78" s="149"/>
      <c r="BO78" s="149"/>
      <c r="BP78" s="149"/>
      <c r="BQ78" s="149"/>
      <c r="BR78" s="149"/>
      <c r="BS78" s="149"/>
      <c r="BT78" s="149"/>
      <c r="BU78" s="149"/>
      <c r="BV78" s="149"/>
      <c r="BW78" s="149"/>
      <c r="BX78" s="149"/>
      <c r="BY78" s="149"/>
      <c r="BZ78" s="149"/>
      <c r="CA78" s="149"/>
      <c r="CB78" s="149"/>
      <c r="CC78" s="149"/>
      <c r="CD78" s="149"/>
      <c r="CE78" s="149"/>
      <c r="CF78" s="149"/>
      <c r="CG78" s="149"/>
      <c r="CH78" s="149"/>
      <c r="CI78" s="149"/>
      <c r="CJ78" s="149"/>
      <c r="CK78" s="149"/>
      <c r="CL78" s="149"/>
      <c r="CM78" s="149"/>
      <c r="CN78" s="149"/>
      <c r="CO78" s="149"/>
      <c r="CP78" s="149"/>
      <c r="CQ78" s="149"/>
      <c r="CR78" s="149"/>
      <c r="CS78" s="149"/>
      <c r="CT78" s="149"/>
      <c r="CU78" s="149"/>
      <c r="CV78" s="149"/>
      <c r="CW78" s="149"/>
      <c r="CX78" s="149"/>
      <c r="CY78" s="149"/>
      <c r="CZ78" s="149"/>
      <c r="DA78" s="149"/>
      <c r="DB78" s="149"/>
      <c r="DC78" s="149"/>
      <c r="DD78" s="149"/>
      <c r="DE78" s="149"/>
      <c r="DF78" s="149"/>
      <c r="DG78" s="149"/>
      <c r="DH78" s="149"/>
      <c r="DI78" s="149"/>
      <c r="DK78" s="149"/>
      <c r="DL78" s="149"/>
      <c r="DM78" s="149"/>
      <c r="DO78" s="149"/>
      <c r="DP78" s="149"/>
      <c r="DQ78" s="149"/>
      <c r="DS78" s="149"/>
      <c r="DT78" s="149"/>
      <c r="DU78" s="149"/>
      <c r="DW78" s="149"/>
      <c r="DX78" s="149"/>
    </row>
    <row r="79" spans="1:128" x14ac:dyDescent="0.25">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c r="BI79" s="149"/>
      <c r="BJ79" s="149"/>
      <c r="BM79" s="149"/>
      <c r="BN79" s="149"/>
      <c r="BO79" s="149"/>
      <c r="BP79" s="149"/>
      <c r="BQ79" s="149"/>
      <c r="BR79" s="149"/>
      <c r="BS79" s="149"/>
      <c r="BT79" s="149"/>
      <c r="BU79" s="149"/>
      <c r="BV79" s="149"/>
      <c r="BW79" s="149"/>
      <c r="BX79" s="149"/>
      <c r="BY79" s="149"/>
      <c r="BZ79" s="149"/>
      <c r="CA79" s="149"/>
      <c r="CB79" s="149"/>
      <c r="CC79" s="149"/>
      <c r="CD79" s="149"/>
      <c r="CE79" s="149"/>
      <c r="CF79" s="149"/>
      <c r="CG79" s="149"/>
      <c r="CH79" s="149"/>
      <c r="CI79" s="149"/>
      <c r="CJ79" s="149"/>
      <c r="CK79" s="149"/>
      <c r="CL79" s="149"/>
      <c r="CM79" s="149"/>
      <c r="CN79" s="149"/>
      <c r="CO79" s="149"/>
      <c r="CP79" s="149"/>
      <c r="CQ79" s="149"/>
      <c r="CR79" s="149"/>
      <c r="CS79" s="149"/>
      <c r="CT79" s="149"/>
      <c r="CU79" s="149"/>
      <c r="CV79" s="149"/>
      <c r="CW79" s="149"/>
      <c r="CX79" s="149"/>
      <c r="CY79" s="149"/>
      <c r="CZ79" s="149"/>
      <c r="DA79" s="149"/>
      <c r="DB79" s="149"/>
      <c r="DC79" s="149"/>
      <c r="DD79" s="149"/>
      <c r="DE79" s="149"/>
      <c r="DF79" s="149"/>
      <c r="DG79" s="149"/>
      <c r="DH79" s="149"/>
      <c r="DI79" s="149"/>
      <c r="DK79" s="149"/>
      <c r="DL79" s="149"/>
      <c r="DM79" s="149"/>
      <c r="DO79" s="149"/>
      <c r="DP79" s="149"/>
      <c r="DQ79" s="149"/>
      <c r="DS79" s="149"/>
      <c r="DT79" s="149"/>
      <c r="DU79" s="149"/>
      <c r="DW79" s="149"/>
      <c r="DX79" s="149"/>
    </row>
    <row r="80" spans="1:128" x14ac:dyDescent="0.25">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M80" s="149"/>
      <c r="BN80" s="149"/>
      <c r="BO80" s="149"/>
      <c r="BP80" s="149"/>
      <c r="BQ80" s="149"/>
      <c r="BR80" s="149"/>
      <c r="BS80" s="149"/>
      <c r="BT80" s="149"/>
      <c r="BU80" s="149"/>
      <c r="BV80" s="149"/>
      <c r="BW80" s="149"/>
      <c r="BX80" s="149"/>
      <c r="BY80" s="149"/>
      <c r="BZ80" s="149"/>
      <c r="CA80" s="149"/>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c r="DC80" s="149"/>
      <c r="DD80" s="149"/>
      <c r="DE80" s="149"/>
      <c r="DF80" s="149"/>
      <c r="DG80" s="149"/>
      <c r="DH80" s="149"/>
      <c r="DI80" s="149"/>
      <c r="DK80" s="149"/>
      <c r="DL80" s="149"/>
      <c r="DM80" s="149"/>
      <c r="DO80" s="149"/>
      <c r="DP80" s="149"/>
      <c r="DQ80" s="149"/>
      <c r="DS80" s="149"/>
      <c r="DT80" s="149"/>
      <c r="DU80" s="149"/>
      <c r="DW80" s="149"/>
      <c r="DX80" s="149"/>
    </row>
    <row r="81" spans="1:128" x14ac:dyDescent="0.25">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M81" s="149"/>
      <c r="BN81" s="149"/>
      <c r="BO81" s="149"/>
      <c r="BP81" s="149"/>
      <c r="BQ81" s="149"/>
      <c r="BR81" s="149"/>
      <c r="BS81" s="149"/>
      <c r="BT81" s="149"/>
      <c r="BU81" s="149"/>
      <c r="BV81" s="149"/>
      <c r="BW81" s="149"/>
      <c r="BX81" s="149"/>
      <c r="BY81" s="149"/>
      <c r="BZ81" s="149"/>
      <c r="CA81" s="149"/>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c r="DC81" s="149"/>
      <c r="DD81" s="149"/>
      <c r="DE81" s="149"/>
      <c r="DF81" s="149"/>
      <c r="DG81" s="149"/>
      <c r="DH81" s="149"/>
      <c r="DI81" s="149"/>
      <c r="DK81" s="149"/>
      <c r="DL81" s="149"/>
      <c r="DM81" s="149"/>
      <c r="DO81" s="149"/>
      <c r="DP81" s="149"/>
      <c r="DQ81" s="149"/>
      <c r="DS81" s="149"/>
      <c r="DT81" s="149"/>
      <c r="DU81" s="149"/>
      <c r="DW81" s="149"/>
      <c r="DX81" s="149"/>
    </row>
    <row r="82" spans="1:128" x14ac:dyDescent="0.25">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M82" s="149"/>
      <c r="BN82" s="149"/>
      <c r="BO82" s="149"/>
      <c r="BP82" s="149"/>
      <c r="BQ82" s="149"/>
      <c r="BR82" s="149"/>
      <c r="BS82" s="149"/>
      <c r="BT82" s="149"/>
      <c r="BU82" s="149"/>
      <c r="BV82" s="149"/>
      <c r="BW82" s="149"/>
      <c r="BX82" s="149"/>
      <c r="BY82" s="149"/>
      <c r="BZ82" s="149"/>
      <c r="CA82" s="149"/>
      <c r="CB82" s="149"/>
      <c r="CC82" s="149"/>
      <c r="CD82" s="149"/>
      <c r="CE82" s="149"/>
      <c r="CF82" s="149"/>
      <c r="CG82" s="149"/>
      <c r="CH82" s="149"/>
      <c r="CI82" s="149"/>
      <c r="CJ82" s="149"/>
      <c r="CK82" s="149"/>
      <c r="CL82" s="149"/>
      <c r="CM82" s="149"/>
      <c r="CN82" s="149"/>
      <c r="CO82" s="149"/>
      <c r="CP82" s="149"/>
      <c r="CQ82" s="149"/>
      <c r="CR82" s="149"/>
      <c r="CS82" s="149"/>
      <c r="CT82" s="149"/>
      <c r="CU82" s="149"/>
      <c r="CV82" s="149"/>
      <c r="CW82" s="149"/>
      <c r="CX82" s="149"/>
      <c r="CY82" s="149"/>
      <c r="CZ82" s="149"/>
      <c r="DA82" s="149"/>
      <c r="DB82" s="149"/>
      <c r="DC82" s="149"/>
      <c r="DD82" s="149"/>
      <c r="DE82" s="149"/>
      <c r="DF82" s="149"/>
      <c r="DG82" s="149"/>
      <c r="DH82" s="149"/>
      <c r="DI82" s="149"/>
      <c r="DK82" s="149"/>
      <c r="DL82" s="149"/>
      <c r="DM82" s="149"/>
      <c r="DO82" s="149"/>
      <c r="DP82" s="149"/>
      <c r="DQ82" s="149"/>
      <c r="DS82" s="149"/>
      <c r="DT82" s="149"/>
      <c r="DU82" s="149"/>
      <c r="DW82" s="149"/>
      <c r="DX82" s="149"/>
    </row>
    <row r="83" spans="1:128" x14ac:dyDescent="0.25">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c r="BI83" s="149"/>
      <c r="BJ83" s="149"/>
      <c r="BM83" s="149"/>
      <c r="BN83" s="149"/>
      <c r="BO83" s="149"/>
      <c r="BP83" s="149"/>
      <c r="BQ83" s="149"/>
      <c r="BR83" s="149"/>
      <c r="BS83" s="149"/>
      <c r="BT83" s="149"/>
      <c r="BU83" s="149"/>
      <c r="BV83" s="149"/>
      <c r="BW83" s="149"/>
      <c r="BX83" s="149"/>
      <c r="BY83" s="149"/>
      <c r="BZ83" s="149"/>
      <c r="CA83" s="149"/>
      <c r="CB83" s="149"/>
      <c r="CC83" s="149"/>
      <c r="CD83" s="149"/>
      <c r="CE83" s="149"/>
      <c r="CF83" s="149"/>
      <c r="CG83" s="149"/>
      <c r="CH83" s="149"/>
      <c r="CI83" s="149"/>
      <c r="CJ83" s="149"/>
      <c r="CK83" s="149"/>
      <c r="CL83" s="149"/>
      <c r="CM83" s="149"/>
      <c r="CN83" s="149"/>
      <c r="CO83" s="149"/>
      <c r="CP83" s="149"/>
      <c r="CQ83" s="149"/>
      <c r="CR83" s="149"/>
      <c r="CS83" s="149"/>
      <c r="CT83" s="149"/>
      <c r="CU83" s="149"/>
      <c r="CV83" s="149"/>
      <c r="CW83" s="149"/>
      <c r="CX83" s="149"/>
      <c r="CY83" s="149"/>
      <c r="CZ83" s="149"/>
      <c r="DA83" s="149"/>
      <c r="DB83" s="149"/>
      <c r="DC83" s="149"/>
      <c r="DD83" s="149"/>
      <c r="DE83" s="149"/>
      <c r="DF83" s="149"/>
      <c r="DG83" s="149"/>
      <c r="DH83" s="149"/>
      <c r="DI83" s="149"/>
      <c r="DK83" s="149"/>
      <c r="DL83" s="149"/>
      <c r="DM83" s="149"/>
      <c r="DO83" s="149"/>
      <c r="DP83" s="149"/>
      <c r="DQ83" s="149"/>
      <c r="DS83" s="149"/>
      <c r="DT83" s="149"/>
      <c r="DU83" s="149"/>
      <c r="DW83" s="149"/>
      <c r="DX83" s="149"/>
    </row>
    <row r="84" spans="1:128" x14ac:dyDescent="0.25">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M84" s="149"/>
      <c r="BN84" s="149"/>
      <c r="BO84" s="149"/>
      <c r="BP84" s="149"/>
      <c r="BQ84" s="149"/>
      <c r="BR84" s="149"/>
      <c r="BS84" s="149"/>
      <c r="BT84" s="149"/>
      <c r="BU84" s="149"/>
      <c r="BV84" s="149"/>
      <c r="BW84" s="149"/>
      <c r="BX84" s="149"/>
      <c r="BY84" s="149"/>
      <c r="BZ84" s="149"/>
      <c r="CA84" s="149"/>
      <c r="CB84" s="149"/>
      <c r="CC84" s="149"/>
      <c r="CD84" s="149"/>
      <c r="CE84" s="149"/>
      <c r="CF84" s="149"/>
      <c r="CG84" s="149"/>
      <c r="CH84" s="149"/>
      <c r="CI84" s="149"/>
      <c r="CJ84" s="149"/>
      <c r="CK84" s="149"/>
      <c r="CL84" s="149"/>
      <c r="CM84" s="149"/>
      <c r="CN84" s="149"/>
      <c r="CO84" s="149"/>
      <c r="CP84" s="149"/>
      <c r="CQ84" s="149"/>
      <c r="CR84" s="149"/>
      <c r="CS84" s="149"/>
      <c r="CT84" s="149"/>
      <c r="CU84" s="149"/>
      <c r="CV84" s="149"/>
      <c r="CW84" s="149"/>
      <c r="CX84" s="149"/>
      <c r="CY84" s="149"/>
      <c r="CZ84" s="149"/>
      <c r="DA84" s="149"/>
      <c r="DB84" s="149"/>
      <c r="DC84" s="149"/>
      <c r="DD84" s="149"/>
      <c r="DE84" s="149"/>
      <c r="DF84" s="149"/>
      <c r="DG84" s="149"/>
      <c r="DH84" s="149"/>
      <c r="DI84" s="149"/>
      <c r="DK84" s="149"/>
      <c r="DL84" s="149"/>
      <c r="DM84" s="149"/>
      <c r="DO84" s="149"/>
      <c r="DP84" s="149"/>
      <c r="DQ84" s="149"/>
      <c r="DS84" s="149"/>
      <c r="DT84" s="149"/>
      <c r="DU84" s="149"/>
      <c r="DW84" s="149"/>
      <c r="DX84" s="149"/>
    </row>
    <row r="85" spans="1:128" x14ac:dyDescent="0.25">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M85" s="149"/>
      <c r="BN85" s="149"/>
      <c r="BO85" s="149"/>
      <c r="BP85" s="149"/>
      <c r="BQ85" s="149"/>
      <c r="BR85" s="149"/>
      <c r="BS85" s="149"/>
      <c r="BT85" s="149"/>
      <c r="BU85" s="149"/>
      <c r="BV85" s="149"/>
      <c r="BW85" s="149"/>
      <c r="BX85" s="149"/>
      <c r="BY85" s="149"/>
      <c r="BZ85" s="149"/>
      <c r="CA85" s="149"/>
      <c r="CB85" s="149"/>
      <c r="CC85" s="149"/>
      <c r="CD85" s="149"/>
      <c r="CE85" s="149"/>
      <c r="CF85" s="149"/>
      <c r="CG85" s="149"/>
      <c r="CH85" s="149"/>
      <c r="CI85" s="149"/>
      <c r="CJ85" s="149"/>
      <c r="CK85" s="149"/>
      <c r="CL85" s="149"/>
      <c r="CM85" s="149"/>
      <c r="CN85" s="149"/>
      <c r="CO85" s="149"/>
      <c r="CP85" s="149"/>
      <c r="CQ85" s="149"/>
      <c r="CR85" s="149"/>
      <c r="CS85" s="149"/>
      <c r="CT85" s="149"/>
      <c r="CU85" s="149"/>
      <c r="CV85" s="149"/>
      <c r="CW85" s="149"/>
      <c r="CX85" s="149"/>
      <c r="CY85" s="149"/>
      <c r="CZ85" s="149"/>
      <c r="DA85" s="149"/>
      <c r="DB85" s="149"/>
      <c r="DC85" s="149"/>
      <c r="DD85" s="149"/>
      <c r="DE85" s="149"/>
      <c r="DF85" s="149"/>
      <c r="DG85" s="149"/>
      <c r="DH85" s="149"/>
      <c r="DI85" s="149"/>
      <c r="DK85" s="149"/>
      <c r="DL85" s="149"/>
      <c r="DM85" s="149"/>
      <c r="DO85" s="149"/>
      <c r="DP85" s="149"/>
      <c r="DQ85" s="149"/>
      <c r="DS85" s="149"/>
      <c r="DT85" s="149"/>
      <c r="DU85" s="149"/>
      <c r="DW85" s="149"/>
      <c r="DX85" s="149"/>
    </row>
    <row r="86" spans="1:128" x14ac:dyDescent="0.25">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c r="BI86" s="149"/>
      <c r="BJ86" s="149"/>
      <c r="BM86" s="149"/>
      <c r="BN86" s="149"/>
      <c r="BO86" s="149"/>
      <c r="BP86" s="149"/>
      <c r="BQ86" s="149"/>
      <c r="BR86" s="149"/>
      <c r="BS86" s="149"/>
      <c r="BT86" s="149"/>
      <c r="BU86" s="149"/>
      <c r="BV86" s="149"/>
      <c r="BW86" s="149"/>
      <c r="BX86" s="149"/>
      <c r="BY86" s="149"/>
      <c r="BZ86" s="149"/>
      <c r="CA86" s="149"/>
      <c r="CB86" s="149"/>
      <c r="CC86" s="149"/>
      <c r="CD86" s="149"/>
      <c r="CE86" s="149"/>
      <c r="CF86" s="149"/>
      <c r="CG86" s="149"/>
      <c r="CH86" s="149"/>
      <c r="CI86" s="149"/>
      <c r="CJ86" s="149"/>
      <c r="CK86" s="149"/>
      <c r="CL86" s="149"/>
      <c r="CM86" s="149"/>
      <c r="CN86" s="149"/>
      <c r="CO86" s="149"/>
      <c r="CP86" s="149"/>
      <c r="CQ86" s="149"/>
      <c r="CR86" s="149"/>
      <c r="CS86" s="149"/>
      <c r="CT86" s="149"/>
      <c r="CU86" s="149"/>
      <c r="CV86" s="149"/>
      <c r="CW86" s="149"/>
      <c r="CX86" s="149"/>
      <c r="CY86" s="149"/>
      <c r="CZ86" s="149"/>
      <c r="DA86" s="149"/>
      <c r="DB86" s="149"/>
      <c r="DC86" s="149"/>
      <c r="DD86" s="149"/>
      <c r="DE86" s="149"/>
      <c r="DF86" s="149"/>
      <c r="DG86" s="149"/>
      <c r="DH86" s="149"/>
      <c r="DI86" s="149"/>
      <c r="DK86" s="149"/>
      <c r="DL86" s="149"/>
      <c r="DM86" s="149"/>
      <c r="DO86" s="149"/>
      <c r="DP86" s="149"/>
      <c r="DQ86" s="149"/>
      <c r="DS86" s="149"/>
      <c r="DT86" s="149"/>
      <c r="DU86" s="149"/>
      <c r="DW86" s="149"/>
      <c r="DX86" s="149"/>
    </row>
    <row r="87" spans="1:128" x14ac:dyDescent="0.25">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M87" s="149"/>
      <c r="BN87" s="149"/>
      <c r="BO87" s="149"/>
      <c r="BP87" s="149"/>
      <c r="BQ87" s="149"/>
      <c r="BR87" s="149"/>
      <c r="BS87" s="149"/>
      <c r="BT87" s="149"/>
      <c r="BU87" s="149"/>
      <c r="BV87" s="149"/>
      <c r="BW87" s="149"/>
      <c r="BX87" s="149"/>
      <c r="BY87" s="149"/>
      <c r="BZ87" s="149"/>
      <c r="CA87" s="149"/>
      <c r="CB87" s="149"/>
      <c r="CC87" s="149"/>
      <c r="CD87" s="149"/>
      <c r="CE87" s="149"/>
      <c r="CF87" s="149"/>
      <c r="CG87" s="149"/>
      <c r="CH87" s="149"/>
      <c r="CI87" s="149"/>
      <c r="CJ87" s="149"/>
      <c r="CK87" s="149"/>
      <c r="CL87" s="149"/>
      <c r="CM87" s="149"/>
      <c r="CN87" s="149"/>
      <c r="CO87" s="149"/>
      <c r="CP87" s="149"/>
      <c r="CQ87" s="149"/>
      <c r="CR87" s="149"/>
      <c r="CS87" s="149"/>
      <c r="CT87" s="149"/>
      <c r="CU87" s="149"/>
      <c r="CV87" s="149"/>
      <c r="CW87" s="149"/>
      <c r="CX87" s="149"/>
      <c r="CY87" s="149"/>
      <c r="CZ87" s="149"/>
      <c r="DA87" s="149"/>
      <c r="DB87" s="149"/>
      <c r="DC87" s="149"/>
      <c r="DD87" s="149"/>
      <c r="DE87" s="149"/>
      <c r="DF87" s="149"/>
      <c r="DG87" s="149"/>
      <c r="DH87" s="149"/>
      <c r="DI87" s="149"/>
      <c r="DK87" s="149"/>
      <c r="DL87" s="149"/>
      <c r="DM87" s="149"/>
      <c r="DO87" s="149"/>
      <c r="DP87" s="149"/>
      <c r="DQ87" s="149"/>
      <c r="DS87" s="149"/>
      <c r="DT87" s="149"/>
      <c r="DU87" s="149"/>
      <c r="DW87" s="149"/>
      <c r="DX87" s="149"/>
    </row>
    <row r="88" spans="1:128" x14ac:dyDescent="0.25">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M88" s="149"/>
      <c r="BN88" s="149"/>
      <c r="BO88" s="149"/>
      <c r="BP88" s="149"/>
      <c r="BQ88" s="149"/>
      <c r="BR88" s="149"/>
      <c r="BS88" s="149"/>
      <c r="BT88" s="149"/>
      <c r="BU88" s="149"/>
      <c r="BV88" s="149"/>
      <c r="BW88" s="149"/>
      <c r="BX88" s="149"/>
      <c r="BY88" s="149"/>
      <c r="BZ88" s="149"/>
      <c r="CA88" s="149"/>
      <c r="CB88" s="149"/>
      <c r="CC88" s="149"/>
      <c r="CD88" s="149"/>
      <c r="CE88" s="149"/>
      <c r="CF88" s="149"/>
      <c r="CG88" s="149"/>
      <c r="CH88" s="149"/>
      <c r="CI88" s="149"/>
      <c r="CJ88" s="149"/>
      <c r="CK88" s="149"/>
      <c r="CL88" s="149"/>
      <c r="CM88" s="149"/>
      <c r="CN88" s="149"/>
      <c r="CO88" s="149"/>
      <c r="CP88" s="149"/>
      <c r="CQ88" s="149"/>
      <c r="CR88" s="149"/>
      <c r="CS88" s="149"/>
      <c r="CT88" s="149"/>
      <c r="CU88" s="149"/>
      <c r="CV88" s="149"/>
      <c r="CW88" s="149"/>
      <c r="CX88" s="149"/>
      <c r="CY88" s="149"/>
      <c r="CZ88" s="149"/>
      <c r="DA88" s="149"/>
      <c r="DB88" s="149"/>
      <c r="DC88" s="149"/>
      <c r="DD88" s="149"/>
      <c r="DE88" s="149"/>
      <c r="DF88" s="149"/>
      <c r="DG88" s="149"/>
      <c r="DH88" s="149"/>
      <c r="DI88" s="149"/>
      <c r="DK88" s="149"/>
      <c r="DL88" s="149"/>
      <c r="DM88" s="149"/>
      <c r="DO88" s="149"/>
      <c r="DP88" s="149"/>
      <c r="DQ88" s="149"/>
      <c r="DS88" s="149"/>
      <c r="DT88" s="149"/>
      <c r="DU88" s="149"/>
      <c r="DW88" s="149"/>
      <c r="DX88" s="149"/>
    </row>
    <row r="89" spans="1:128" x14ac:dyDescent="0.25">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M89" s="149"/>
      <c r="BN89" s="149"/>
      <c r="BO89" s="149"/>
      <c r="BP89" s="149"/>
      <c r="BQ89" s="149"/>
      <c r="BR89" s="149"/>
      <c r="BS89" s="149"/>
      <c r="BT89" s="149"/>
      <c r="BU89" s="149"/>
      <c r="BV89" s="149"/>
      <c r="BW89" s="149"/>
      <c r="BX89" s="149"/>
      <c r="BY89" s="149"/>
      <c r="BZ89" s="149"/>
      <c r="CA89" s="149"/>
      <c r="CB89" s="149"/>
      <c r="CC89" s="149"/>
      <c r="CD89" s="149"/>
      <c r="CE89" s="149"/>
      <c r="CF89" s="149"/>
      <c r="CG89" s="149"/>
      <c r="CH89" s="149"/>
      <c r="CI89" s="149"/>
      <c r="CJ89" s="149"/>
      <c r="CK89" s="149"/>
      <c r="CL89" s="149"/>
      <c r="CM89" s="149"/>
      <c r="CN89" s="149"/>
      <c r="CO89" s="149"/>
      <c r="CP89" s="149"/>
      <c r="CQ89" s="149"/>
      <c r="CR89" s="149"/>
      <c r="CS89" s="149"/>
      <c r="CT89" s="149"/>
      <c r="CU89" s="149"/>
      <c r="CV89" s="149"/>
      <c r="CW89" s="149"/>
      <c r="CX89" s="149"/>
      <c r="CY89" s="149"/>
      <c r="CZ89" s="149"/>
      <c r="DA89" s="149"/>
      <c r="DB89" s="149"/>
      <c r="DC89" s="149"/>
      <c r="DD89" s="149"/>
      <c r="DE89" s="149"/>
      <c r="DF89" s="149"/>
      <c r="DG89" s="149"/>
      <c r="DH89" s="149"/>
      <c r="DI89" s="149"/>
      <c r="DK89" s="149"/>
      <c r="DL89" s="149"/>
      <c r="DM89" s="149"/>
      <c r="DO89" s="149"/>
      <c r="DP89" s="149"/>
      <c r="DQ89" s="149"/>
      <c r="DS89" s="149"/>
      <c r="DT89" s="149"/>
      <c r="DU89" s="149"/>
      <c r="DW89" s="149"/>
      <c r="DX89" s="149"/>
    </row>
    <row r="90" spans="1:128" x14ac:dyDescent="0.25">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c r="BI90" s="149"/>
      <c r="BJ90" s="149"/>
      <c r="BM90" s="149"/>
      <c r="BN90" s="149"/>
      <c r="BO90" s="149"/>
      <c r="BP90" s="149"/>
      <c r="BQ90" s="149"/>
      <c r="BR90" s="149"/>
      <c r="BS90" s="149"/>
      <c r="BT90" s="149"/>
      <c r="BU90" s="149"/>
      <c r="BV90" s="149"/>
      <c r="BW90" s="149"/>
      <c r="BX90" s="149"/>
      <c r="BY90" s="149"/>
      <c r="BZ90" s="149"/>
      <c r="CA90" s="149"/>
      <c r="CB90" s="149"/>
      <c r="CC90" s="149"/>
      <c r="CD90" s="149"/>
      <c r="CE90" s="149"/>
      <c r="CF90" s="149"/>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c r="DH90" s="149"/>
      <c r="DI90" s="149"/>
      <c r="DK90" s="149"/>
      <c r="DL90" s="149"/>
      <c r="DM90" s="149"/>
      <c r="DO90" s="149"/>
      <c r="DP90" s="149"/>
      <c r="DQ90" s="149"/>
      <c r="DS90" s="149"/>
      <c r="DT90" s="149"/>
      <c r="DU90" s="149"/>
      <c r="DW90" s="149"/>
      <c r="DX90" s="149"/>
    </row>
    <row r="91" spans="1:128" x14ac:dyDescent="0.25">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c r="BI91" s="149"/>
      <c r="BJ91" s="149"/>
      <c r="BM91" s="149"/>
      <c r="BN91" s="149"/>
      <c r="BO91" s="149"/>
      <c r="BP91" s="149"/>
      <c r="BQ91" s="149"/>
      <c r="BR91" s="149"/>
      <c r="BS91" s="149"/>
      <c r="BT91" s="149"/>
      <c r="BU91" s="149"/>
      <c r="BV91" s="149"/>
      <c r="BW91" s="149"/>
      <c r="BX91" s="149"/>
      <c r="BY91" s="149"/>
      <c r="BZ91" s="149"/>
      <c r="CA91" s="149"/>
      <c r="CB91" s="149"/>
      <c r="CC91" s="149"/>
      <c r="CD91" s="149"/>
      <c r="CE91" s="149"/>
      <c r="CF91" s="149"/>
      <c r="CG91" s="149"/>
      <c r="CH91" s="149"/>
      <c r="CI91" s="149"/>
      <c r="CJ91" s="149"/>
      <c r="CK91" s="149"/>
      <c r="CL91" s="149"/>
      <c r="CM91" s="149"/>
      <c r="CN91" s="149"/>
      <c r="CO91" s="149"/>
      <c r="CP91" s="149"/>
      <c r="CQ91" s="149"/>
      <c r="CR91" s="149"/>
      <c r="CS91" s="149"/>
      <c r="CT91" s="149"/>
      <c r="CU91" s="149"/>
      <c r="CV91" s="149"/>
      <c r="CW91" s="149"/>
      <c r="CX91" s="149"/>
      <c r="CY91" s="149"/>
      <c r="CZ91" s="149"/>
      <c r="DA91" s="149"/>
      <c r="DB91" s="149"/>
      <c r="DC91" s="149"/>
      <c r="DD91" s="149"/>
      <c r="DE91" s="149"/>
      <c r="DF91" s="149"/>
      <c r="DG91" s="149"/>
      <c r="DH91" s="149"/>
      <c r="DI91" s="149"/>
      <c r="DK91" s="149"/>
      <c r="DL91" s="149"/>
      <c r="DM91" s="149"/>
      <c r="DO91" s="149"/>
      <c r="DP91" s="149"/>
      <c r="DQ91" s="149"/>
      <c r="DS91" s="149"/>
      <c r="DT91" s="149"/>
      <c r="DU91" s="149"/>
      <c r="DW91" s="149"/>
      <c r="DX91" s="149"/>
    </row>
    <row r="92" spans="1:128" x14ac:dyDescent="0.25">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M92" s="149"/>
      <c r="BN92" s="149"/>
      <c r="BO92" s="149"/>
      <c r="BP92" s="149"/>
      <c r="BQ92" s="149"/>
      <c r="BR92" s="149"/>
      <c r="BS92" s="149"/>
      <c r="BT92" s="149"/>
      <c r="BU92" s="149"/>
      <c r="BV92" s="149"/>
      <c r="BW92" s="149"/>
      <c r="BX92" s="149"/>
      <c r="BY92" s="149"/>
      <c r="BZ92" s="149"/>
      <c r="CA92" s="149"/>
      <c r="CB92" s="149"/>
      <c r="CC92" s="149"/>
      <c r="CD92" s="149"/>
      <c r="CE92" s="149"/>
      <c r="CF92" s="149"/>
      <c r="CG92" s="149"/>
      <c r="CH92" s="149"/>
      <c r="CI92" s="149"/>
      <c r="CJ92" s="149"/>
      <c r="CK92" s="149"/>
      <c r="CL92" s="149"/>
      <c r="CM92" s="149"/>
      <c r="CN92" s="149"/>
      <c r="CO92" s="149"/>
      <c r="CP92" s="149"/>
      <c r="CQ92" s="149"/>
      <c r="CR92" s="149"/>
      <c r="CS92" s="149"/>
      <c r="CT92" s="149"/>
      <c r="CU92" s="149"/>
      <c r="CV92" s="149"/>
      <c r="CW92" s="149"/>
      <c r="CX92" s="149"/>
      <c r="CY92" s="149"/>
      <c r="CZ92" s="149"/>
      <c r="DA92" s="149"/>
      <c r="DB92" s="149"/>
      <c r="DC92" s="149"/>
      <c r="DD92" s="149"/>
      <c r="DE92" s="149"/>
      <c r="DF92" s="149"/>
      <c r="DG92" s="149"/>
      <c r="DH92" s="149"/>
      <c r="DI92" s="149"/>
      <c r="DK92" s="149"/>
      <c r="DL92" s="149"/>
      <c r="DM92" s="149"/>
      <c r="DO92" s="149"/>
      <c r="DP92" s="149"/>
      <c r="DQ92" s="149"/>
      <c r="DS92" s="149"/>
      <c r="DT92" s="149"/>
      <c r="DU92" s="149"/>
      <c r="DW92" s="149"/>
      <c r="DX92" s="149"/>
    </row>
    <row r="93" spans="1:128" x14ac:dyDescent="0.25">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M93" s="149"/>
      <c r="BN93" s="149"/>
      <c r="BO93" s="149"/>
      <c r="BP93" s="149"/>
      <c r="BQ93" s="149"/>
      <c r="BR93" s="149"/>
      <c r="BS93" s="149"/>
      <c r="BT93" s="149"/>
      <c r="BU93" s="149"/>
      <c r="BV93" s="149"/>
      <c r="BW93" s="149"/>
      <c r="BX93" s="149"/>
      <c r="BY93" s="149"/>
      <c r="BZ93" s="149"/>
      <c r="CA93" s="149"/>
      <c r="CB93" s="149"/>
      <c r="CC93" s="149"/>
      <c r="CD93" s="149"/>
      <c r="CE93" s="149"/>
      <c r="CF93" s="149"/>
      <c r="CG93" s="149"/>
      <c r="CH93" s="149"/>
      <c r="CI93" s="149"/>
      <c r="CJ93" s="149"/>
      <c r="CK93" s="149"/>
      <c r="CL93" s="149"/>
      <c r="CM93" s="149"/>
      <c r="CN93" s="149"/>
      <c r="CO93" s="149"/>
      <c r="CP93" s="149"/>
      <c r="CQ93" s="149"/>
      <c r="CR93" s="149"/>
      <c r="CS93" s="149"/>
      <c r="CT93" s="149"/>
      <c r="CU93" s="149"/>
      <c r="CV93" s="149"/>
      <c r="CW93" s="149"/>
      <c r="CX93" s="149"/>
      <c r="CY93" s="149"/>
      <c r="CZ93" s="149"/>
      <c r="DA93" s="149"/>
      <c r="DB93" s="149"/>
      <c r="DC93" s="149"/>
      <c r="DD93" s="149"/>
      <c r="DE93" s="149"/>
      <c r="DF93" s="149"/>
      <c r="DG93" s="149"/>
      <c r="DH93" s="149"/>
      <c r="DI93" s="149"/>
      <c r="DK93" s="149"/>
      <c r="DL93" s="149"/>
      <c r="DM93" s="149"/>
      <c r="DO93" s="149"/>
      <c r="DP93" s="149"/>
      <c r="DQ93" s="149"/>
      <c r="DS93" s="149"/>
      <c r="DT93" s="149"/>
      <c r="DU93" s="149"/>
      <c r="DW93" s="149"/>
      <c r="DX93" s="149"/>
    </row>
    <row r="94" spans="1:128" x14ac:dyDescent="0.25">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M94" s="149"/>
      <c r="BN94" s="149"/>
      <c r="BO94" s="149"/>
      <c r="BP94" s="149"/>
      <c r="BQ94" s="149"/>
      <c r="BR94" s="149"/>
      <c r="BS94" s="149"/>
      <c r="BT94" s="149"/>
      <c r="BU94" s="149"/>
      <c r="BV94" s="149"/>
      <c r="BW94" s="149"/>
      <c r="BX94" s="149"/>
      <c r="BY94" s="149"/>
      <c r="BZ94" s="149"/>
      <c r="CA94" s="149"/>
      <c r="CB94" s="149"/>
      <c r="CC94" s="149"/>
      <c r="CD94" s="149"/>
      <c r="CE94" s="149"/>
      <c r="CF94" s="149"/>
      <c r="CG94" s="149"/>
      <c r="CH94" s="149"/>
      <c r="CI94" s="149"/>
      <c r="CJ94" s="149"/>
      <c r="CK94" s="149"/>
      <c r="CL94" s="149"/>
      <c r="CM94" s="149"/>
      <c r="CN94" s="149"/>
      <c r="CO94" s="149"/>
      <c r="CP94" s="149"/>
      <c r="CQ94" s="149"/>
      <c r="CR94" s="149"/>
      <c r="CS94" s="149"/>
      <c r="CT94" s="149"/>
      <c r="CU94" s="149"/>
      <c r="CV94" s="149"/>
      <c r="CW94" s="149"/>
      <c r="CX94" s="149"/>
      <c r="CY94" s="149"/>
      <c r="CZ94" s="149"/>
      <c r="DA94" s="149"/>
      <c r="DB94" s="149"/>
      <c r="DC94" s="149"/>
      <c r="DD94" s="149"/>
      <c r="DE94" s="149"/>
      <c r="DF94" s="149"/>
      <c r="DG94" s="149"/>
      <c r="DH94" s="149"/>
      <c r="DI94" s="149"/>
      <c r="DK94" s="149"/>
      <c r="DL94" s="149"/>
      <c r="DM94" s="149"/>
      <c r="DO94" s="149"/>
      <c r="DP94" s="149"/>
      <c r="DQ94" s="149"/>
      <c r="DS94" s="149"/>
      <c r="DT94" s="149"/>
      <c r="DU94" s="149"/>
      <c r="DW94" s="149"/>
      <c r="DX94" s="149"/>
    </row>
    <row r="95" spans="1:128" x14ac:dyDescent="0.25">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c r="BI95" s="149"/>
      <c r="BJ95" s="149"/>
      <c r="BM95" s="149"/>
      <c r="BN95" s="149"/>
      <c r="BO95" s="149"/>
      <c r="BP95" s="149"/>
      <c r="BQ95" s="149"/>
      <c r="BR95" s="149"/>
      <c r="BS95" s="149"/>
      <c r="BT95" s="149"/>
      <c r="BU95" s="149"/>
      <c r="BV95" s="149"/>
      <c r="BW95" s="149"/>
      <c r="BX95" s="149"/>
      <c r="BY95" s="149"/>
      <c r="BZ95" s="149"/>
      <c r="CA95" s="149"/>
      <c r="CB95" s="149"/>
      <c r="CC95" s="149"/>
      <c r="CD95" s="149"/>
      <c r="CE95" s="149"/>
      <c r="CF95" s="149"/>
      <c r="CG95" s="149"/>
      <c r="CH95" s="149"/>
      <c r="CI95" s="149"/>
      <c r="CJ95" s="149"/>
      <c r="CK95" s="149"/>
      <c r="CL95" s="149"/>
      <c r="CM95" s="149"/>
      <c r="CN95" s="149"/>
      <c r="CO95" s="149"/>
      <c r="CP95" s="149"/>
      <c r="CQ95" s="149"/>
      <c r="CR95" s="149"/>
      <c r="CS95" s="149"/>
      <c r="CT95" s="149"/>
      <c r="CU95" s="149"/>
      <c r="CV95" s="149"/>
      <c r="CW95" s="149"/>
      <c r="CX95" s="149"/>
      <c r="CY95" s="149"/>
      <c r="CZ95" s="149"/>
      <c r="DA95" s="149"/>
      <c r="DB95" s="149"/>
      <c r="DC95" s="149"/>
      <c r="DD95" s="149"/>
      <c r="DE95" s="149"/>
      <c r="DF95" s="149"/>
      <c r="DG95" s="149"/>
      <c r="DH95" s="149"/>
      <c r="DI95" s="149"/>
      <c r="DK95" s="149"/>
      <c r="DL95" s="149"/>
      <c r="DM95" s="149"/>
      <c r="DO95" s="149"/>
      <c r="DP95" s="149"/>
      <c r="DQ95" s="149"/>
      <c r="DS95" s="149"/>
      <c r="DT95" s="149"/>
      <c r="DU95" s="149"/>
      <c r="DW95" s="149"/>
      <c r="DX95" s="149"/>
    </row>
    <row r="96" spans="1:128" x14ac:dyDescent="0.25">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c r="BI96" s="149"/>
      <c r="BJ96" s="149"/>
      <c r="BM96" s="149"/>
      <c r="BN96" s="149"/>
      <c r="BO96" s="149"/>
      <c r="BP96" s="149"/>
      <c r="BQ96" s="149"/>
      <c r="BR96" s="149"/>
      <c r="BS96" s="149"/>
      <c r="BT96" s="149"/>
      <c r="BU96" s="149"/>
      <c r="BV96" s="149"/>
      <c r="BW96" s="149"/>
      <c r="BX96" s="149"/>
      <c r="BY96" s="149"/>
      <c r="BZ96" s="149"/>
      <c r="CA96" s="149"/>
      <c r="CB96" s="149"/>
      <c r="CC96" s="149"/>
      <c r="CD96" s="149"/>
      <c r="CE96" s="149"/>
      <c r="CF96" s="149"/>
      <c r="CG96" s="149"/>
      <c r="CH96" s="149"/>
      <c r="CI96" s="149"/>
      <c r="CJ96" s="149"/>
      <c r="CK96" s="149"/>
      <c r="CL96" s="149"/>
      <c r="CM96" s="149"/>
      <c r="CN96" s="149"/>
      <c r="CO96" s="149"/>
      <c r="CP96" s="149"/>
      <c r="CQ96" s="149"/>
      <c r="CR96" s="149"/>
      <c r="CS96" s="149"/>
      <c r="CT96" s="149"/>
      <c r="CU96" s="149"/>
      <c r="CV96" s="149"/>
      <c r="CW96" s="149"/>
      <c r="CX96" s="149"/>
      <c r="CY96" s="149"/>
      <c r="CZ96" s="149"/>
      <c r="DA96" s="149"/>
      <c r="DB96" s="149"/>
      <c r="DC96" s="149"/>
      <c r="DD96" s="149"/>
      <c r="DE96" s="149"/>
      <c r="DF96" s="149"/>
      <c r="DG96" s="149"/>
      <c r="DH96" s="149"/>
      <c r="DI96" s="149"/>
      <c r="DK96" s="149"/>
      <c r="DL96" s="149"/>
      <c r="DM96" s="149"/>
      <c r="DO96" s="149"/>
      <c r="DP96" s="149"/>
      <c r="DQ96" s="149"/>
      <c r="DS96" s="149"/>
      <c r="DT96" s="149"/>
      <c r="DU96" s="149"/>
      <c r="DW96" s="149"/>
      <c r="DX96" s="149"/>
    </row>
    <row r="97" spans="1:128" x14ac:dyDescent="0.25">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c r="BI97" s="149"/>
      <c r="BJ97" s="149"/>
      <c r="BM97" s="149"/>
      <c r="BN97" s="149"/>
      <c r="BO97" s="149"/>
      <c r="BP97" s="149"/>
      <c r="BQ97" s="149"/>
      <c r="BR97" s="149"/>
      <c r="BS97" s="149"/>
      <c r="BT97" s="149"/>
      <c r="BU97" s="149"/>
      <c r="BV97" s="149"/>
      <c r="BW97" s="149"/>
      <c r="BX97" s="149"/>
      <c r="BY97" s="149"/>
      <c r="BZ97" s="149"/>
      <c r="CA97" s="149"/>
      <c r="CB97" s="149"/>
      <c r="CC97" s="149"/>
      <c r="CD97" s="149"/>
      <c r="CE97" s="149"/>
      <c r="CF97" s="149"/>
      <c r="CG97" s="149"/>
      <c r="CH97" s="149"/>
      <c r="CI97" s="149"/>
      <c r="CJ97" s="149"/>
      <c r="CK97" s="149"/>
      <c r="CL97" s="149"/>
      <c r="CM97" s="149"/>
      <c r="CN97" s="149"/>
      <c r="CO97" s="149"/>
      <c r="CP97" s="149"/>
      <c r="CQ97" s="149"/>
      <c r="CR97" s="149"/>
      <c r="CS97" s="149"/>
      <c r="CT97" s="149"/>
      <c r="CU97" s="149"/>
      <c r="CV97" s="149"/>
      <c r="CW97" s="149"/>
      <c r="CX97" s="149"/>
      <c r="CY97" s="149"/>
      <c r="CZ97" s="149"/>
      <c r="DA97" s="149"/>
      <c r="DB97" s="149"/>
      <c r="DC97" s="149"/>
      <c r="DD97" s="149"/>
      <c r="DE97" s="149"/>
      <c r="DF97" s="149"/>
      <c r="DG97" s="149"/>
      <c r="DH97" s="149"/>
      <c r="DI97" s="149"/>
      <c r="DK97" s="149"/>
      <c r="DL97" s="149"/>
      <c r="DM97" s="149"/>
      <c r="DO97" s="149"/>
      <c r="DP97" s="149"/>
      <c r="DQ97" s="149"/>
      <c r="DS97" s="149"/>
      <c r="DT97" s="149"/>
      <c r="DU97" s="149"/>
      <c r="DW97" s="149"/>
      <c r="DX97" s="149"/>
    </row>
    <row r="98" spans="1:128" x14ac:dyDescent="0.25">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c r="BI98" s="149"/>
      <c r="BJ98" s="149"/>
      <c r="BM98" s="149"/>
      <c r="BN98" s="149"/>
      <c r="BO98" s="149"/>
      <c r="BP98" s="149"/>
      <c r="BQ98" s="149"/>
      <c r="BR98" s="149"/>
      <c r="BS98" s="149"/>
      <c r="BT98" s="149"/>
      <c r="BU98" s="149"/>
      <c r="BV98" s="149"/>
      <c r="BW98" s="149"/>
      <c r="BX98" s="149"/>
      <c r="BY98" s="149"/>
      <c r="BZ98" s="149"/>
      <c r="CA98" s="149"/>
      <c r="CB98" s="149"/>
      <c r="CC98" s="149"/>
      <c r="CD98" s="149"/>
      <c r="CE98" s="149"/>
      <c r="CF98" s="149"/>
      <c r="CG98" s="149"/>
      <c r="CH98" s="149"/>
      <c r="CI98" s="149"/>
      <c r="CJ98" s="149"/>
      <c r="CK98" s="149"/>
      <c r="CL98" s="149"/>
      <c r="CM98" s="149"/>
      <c r="CN98" s="149"/>
      <c r="CO98" s="149"/>
      <c r="CP98" s="149"/>
      <c r="CQ98" s="149"/>
      <c r="CR98" s="149"/>
      <c r="CS98" s="149"/>
      <c r="CT98" s="149"/>
      <c r="CU98" s="149"/>
      <c r="CV98" s="149"/>
      <c r="CW98" s="149"/>
      <c r="CX98" s="149"/>
      <c r="CY98" s="149"/>
      <c r="CZ98" s="149"/>
      <c r="DA98" s="149"/>
      <c r="DB98" s="149"/>
      <c r="DC98" s="149"/>
      <c r="DD98" s="149"/>
      <c r="DE98" s="149"/>
      <c r="DF98" s="149"/>
      <c r="DG98" s="149"/>
      <c r="DH98" s="149"/>
      <c r="DI98" s="149"/>
      <c r="DK98" s="149"/>
      <c r="DL98" s="149"/>
      <c r="DM98" s="149"/>
      <c r="DO98" s="149"/>
      <c r="DP98" s="149"/>
      <c r="DQ98" s="149"/>
      <c r="DS98" s="149"/>
      <c r="DT98" s="149"/>
      <c r="DU98" s="149"/>
      <c r="DW98" s="149"/>
      <c r="DX98" s="149"/>
    </row>
    <row r="99" spans="1:128" x14ac:dyDescent="0.25">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c r="BI99" s="149"/>
      <c r="BJ99" s="149"/>
      <c r="BM99" s="149"/>
      <c r="BN99" s="149"/>
      <c r="BO99" s="149"/>
      <c r="BP99" s="149"/>
      <c r="BQ99" s="149"/>
      <c r="BR99" s="149"/>
      <c r="BS99" s="149"/>
      <c r="BT99" s="149"/>
      <c r="BU99" s="149"/>
      <c r="BV99" s="149"/>
      <c r="BW99" s="149"/>
      <c r="BX99" s="149"/>
      <c r="BY99" s="149"/>
      <c r="BZ99" s="149"/>
      <c r="CA99" s="149"/>
      <c r="CB99" s="149"/>
      <c r="CC99" s="149"/>
      <c r="CD99" s="149"/>
      <c r="CE99" s="149"/>
      <c r="CF99" s="149"/>
      <c r="CG99" s="149"/>
      <c r="CH99" s="149"/>
      <c r="CI99" s="149"/>
      <c r="CJ99" s="149"/>
      <c r="CK99" s="149"/>
      <c r="CL99" s="149"/>
      <c r="CM99" s="149"/>
      <c r="CN99" s="149"/>
      <c r="CO99" s="149"/>
      <c r="CP99" s="149"/>
      <c r="CQ99" s="149"/>
      <c r="CR99" s="149"/>
      <c r="CS99" s="149"/>
      <c r="CT99" s="149"/>
      <c r="CU99" s="149"/>
      <c r="CV99" s="149"/>
      <c r="CW99" s="149"/>
      <c r="CX99" s="149"/>
      <c r="CY99" s="149"/>
      <c r="CZ99" s="149"/>
      <c r="DA99" s="149"/>
      <c r="DB99" s="149"/>
      <c r="DC99" s="149"/>
      <c r="DD99" s="149"/>
      <c r="DE99" s="149"/>
      <c r="DF99" s="149"/>
      <c r="DG99" s="149"/>
      <c r="DH99" s="149"/>
      <c r="DI99" s="149"/>
      <c r="DK99" s="149"/>
      <c r="DL99" s="149"/>
      <c r="DM99" s="149"/>
      <c r="DO99" s="149"/>
      <c r="DP99" s="149"/>
      <c r="DQ99" s="149"/>
      <c r="DS99" s="149"/>
      <c r="DT99" s="149"/>
      <c r="DU99" s="149"/>
      <c r="DW99" s="149"/>
      <c r="DX99" s="149"/>
    </row>
    <row r="100" spans="1:128" x14ac:dyDescent="0.25">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c r="BI100" s="149"/>
      <c r="BJ100" s="149"/>
      <c r="BM100" s="149"/>
      <c r="BN100" s="149"/>
      <c r="BO100" s="149"/>
      <c r="BP100" s="149"/>
      <c r="BQ100" s="149"/>
      <c r="BR100" s="149"/>
      <c r="BS100" s="149"/>
      <c r="BT100" s="149"/>
      <c r="BU100" s="149"/>
      <c r="BV100" s="149"/>
      <c r="BW100" s="149"/>
      <c r="BX100" s="149"/>
      <c r="BY100" s="149"/>
      <c r="BZ100" s="149"/>
      <c r="CA100" s="149"/>
      <c r="CB100" s="149"/>
      <c r="CC100" s="149"/>
      <c r="CD100" s="149"/>
      <c r="CE100" s="149"/>
      <c r="CF100" s="149"/>
      <c r="CG100" s="149"/>
      <c r="CH100" s="149"/>
      <c r="CI100" s="149"/>
      <c r="CJ100" s="149"/>
      <c r="CK100" s="149"/>
      <c r="CL100" s="149"/>
      <c r="CM100" s="149"/>
      <c r="CN100" s="149"/>
      <c r="CO100" s="149"/>
      <c r="CP100" s="149"/>
      <c r="CQ100" s="149"/>
      <c r="CR100" s="149"/>
      <c r="CS100" s="149"/>
      <c r="CT100" s="149"/>
      <c r="CU100" s="149"/>
      <c r="CV100" s="149"/>
      <c r="CW100" s="149"/>
      <c r="CX100" s="149"/>
      <c r="CY100" s="149"/>
      <c r="CZ100" s="149"/>
      <c r="DA100" s="149"/>
      <c r="DB100" s="149"/>
      <c r="DC100" s="149"/>
      <c r="DD100" s="149"/>
      <c r="DE100" s="149"/>
      <c r="DF100" s="149"/>
      <c r="DG100" s="149"/>
      <c r="DH100" s="149"/>
      <c r="DI100" s="149"/>
      <c r="DK100" s="149"/>
      <c r="DL100" s="149"/>
      <c r="DM100" s="149"/>
      <c r="DO100" s="149"/>
      <c r="DP100" s="149"/>
      <c r="DQ100" s="149"/>
      <c r="DS100" s="149"/>
      <c r="DT100" s="149"/>
      <c r="DU100" s="149"/>
      <c r="DW100" s="149"/>
      <c r="DX100" s="149"/>
    </row>
    <row r="101" spans="1:128" x14ac:dyDescent="0.25">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c r="BI101" s="149"/>
      <c r="BJ101" s="149"/>
      <c r="BM101" s="149"/>
      <c r="BN101" s="149"/>
      <c r="BO101" s="149"/>
      <c r="BP101" s="149"/>
      <c r="BQ101" s="149"/>
      <c r="BR101" s="149"/>
      <c r="BS101" s="149"/>
      <c r="BT101" s="149"/>
      <c r="BU101" s="149"/>
      <c r="BV101" s="149"/>
      <c r="BW101" s="149"/>
      <c r="BX101" s="149"/>
      <c r="BY101" s="149"/>
      <c r="BZ101" s="149"/>
      <c r="CA101" s="149"/>
      <c r="CB101" s="149"/>
      <c r="CC101" s="149"/>
      <c r="CD101" s="149"/>
      <c r="CE101" s="149"/>
      <c r="CF101" s="149"/>
      <c r="CG101" s="149"/>
      <c r="CH101" s="149"/>
      <c r="CI101" s="149"/>
      <c r="CJ101" s="149"/>
      <c r="CK101" s="149"/>
      <c r="CL101" s="149"/>
      <c r="CM101" s="149"/>
      <c r="CN101" s="149"/>
      <c r="CO101" s="149"/>
      <c r="CP101" s="149"/>
      <c r="CQ101" s="149"/>
      <c r="CR101" s="149"/>
      <c r="CS101" s="149"/>
      <c r="CT101" s="149"/>
      <c r="CU101" s="149"/>
      <c r="CV101" s="149"/>
      <c r="CW101" s="149"/>
      <c r="CX101" s="149"/>
      <c r="CY101" s="149"/>
      <c r="CZ101" s="149"/>
      <c r="DA101" s="149"/>
      <c r="DB101" s="149"/>
      <c r="DC101" s="149"/>
      <c r="DD101" s="149"/>
      <c r="DE101" s="149"/>
      <c r="DF101" s="149"/>
      <c r="DG101" s="149"/>
      <c r="DH101" s="149"/>
      <c r="DI101" s="149"/>
      <c r="DK101" s="149"/>
      <c r="DL101" s="149"/>
      <c r="DM101" s="149"/>
      <c r="DO101" s="149"/>
      <c r="DP101" s="149"/>
      <c r="DQ101" s="149"/>
      <c r="DS101" s="149"/>
      <c r="DT101" s="149"/>
      <c r="DU101" s="149"/>
      <c r="DW101" s="149"/>
      <c r="DX101" s="149"/>
    </row>
    <row r="102" spans="1:128" x14ac:dyDescent="0.25">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c r="BI102" s="149"/>
      <c r="BJ102" s="149"/>
      <c r="BM102" s="149"/>
      <c r="BN102" s="149"/>
      <c r="BO102" s="149"/>
      <c r="BP102" s="149"/>
      <c r="BQ102" s="149"/>
      <c r="BR102" s="149"/>
      <c r="BS102" s="149"/>
      <c r="BT102" s="149"/>
      <c r="BU102" s="149"/>
      <c r="BV102" s="149"/>
      <c r="BW102" s="149"/>
      <c r="BX102" s="149"/>
      <c r="BY102" s="149"/>
      <c r="BZ102" s="149"/>
      <c r="CA102" s="149"/>
      <c r="CB102" s="149"/>
      <c r="CC102" s="149"/>
      <c r="CD102" s="149"/>
      <c r="CE102" s="149"/>
      <c r="CF102" s="149"/>
      <c r="CG102" s="149"/>
      <c r="CH102" s="149"/>
      <c r="CI102" s="149"/>
      <c r="CJ102" s="149"/>
      <c r="CK102" s="149"/>
      <c r="CL102" s="149"/>
      <c r="CM102" s="149"/>
      <c r="CN102" s="149"/>
      <c r="CO102" s="149"/>
      <c r="CP102" s="149"/>
      <c r="CQ102" s="149"/>
      <c r="CR102" s="149"/>
      <c r="CS102" s="149"/>
      <c r="CT102" s="149"/>
      <c r="CU102" s="149"/>
      <c r="CV102" s="149"/>
      <c r="CW102" s="149"/>
      <c r="CX102" s="149"/>
      <c r="CY102" s="149"/>
      <c r="CZ102" s="149"/>
      <c r="DA102" s="149"/>
      <c r="DB102" s="149"/>
      <c r="DC102" s="149"/>
      <c r="DD102" s="149"/>
      <c r="DE102" s="149"/>
      <c r="DF102" s="149"/>
      <c r="DG102" s="149"/>
      <c r="DH102" s="149"/>
      <c r="DI102" s="149"/>
      <c r="DK102" s="149"/>
      <c r="DL102" s="149"/>
      <c r="DM102" s="149"/>
      <c r="DO102" s="149"/>
      <c r="DP102" s="149"/>
      <c r="DQ102" s="149"/>
      <c r="DS102" s="149"/>
      <c r="DT102" s="149"/>
      <c r="DU102" s="149"/>
      <c r="DW102" s="149"/>
      <c r="DX102" s="149"/>
    </row>
    <row r="103" spans="1:128" x14ac:dyDescent="0.25">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c r="BI103" s="149"/>
      <c r="BJ103" s="149"/>
      <c r="BM103" s="149"/>
      <c r="BN103" s="149"/>
      <c r="BO103" s="149"/>
      <c r="BP103" s="149"/>
      <c r="BQ103" s="149"/>
      <c r="BR103" s="149"/>
      <c r="BS103" s="149"/>
      <c r="BT103" s="149"/>
      <c r="BU103" s="149"/>
      <c r="BV103" s="149"/>
      <c r="BW103" s="149"/>
      <c r="BX103" s="149"/>
      <c r="BY103" s="149"/>
      <c r="BZ103" s="149"/>
      <c r="CA103" s="149"/>
      <c r="CB103" s="149"/>
      <c r="CC103" s="149"/>
      <c r="CD103" s="149"/>
      <c r="CE103" s="149"/>
      <c r="CF103" s="149"/>
      <c r="CG103" s="149"/>
      <c r="CH103" s="149"/>
      <c r="CI103" s="149"/>
      <c r="CJ103" s="149"/>
      <c r="CK103" s="149"/>
      <c r="CL103" s="149"/>
      <c r="CM103" s="149"/>
      <c r="CN103" s="149"/>
      <c r="CO103" s="149"/>
      <c r="CP103" s="149"/>
      <c r="CQ103" s="149"/>
      <c r="CR103" s="149"/>
      <c r="CS103" s="149"/>
      <c r="CT103" s="149"/>
      <c r="CU103" s="149"/>
      <c r="CV103" s="149"/>
      <c r="CW103" s="149"/>
      <c r="CX103" s="149"/>
      <c r="CY103" s="149"/>
      <c r="CZ103" s="149"/>
      <c r="DA103" s="149"/>
      <c r="DB103" s="149"/>
      <c r="DC103" s="149"/>
      <c r="DD103" s="149"/>
      <c r="DE103" s="149"/>
      <c r="DF103" s="149"/>
      <c r="DG103" s="149"/>
      <c r="DH103" s="149"/>
      <c r="DI103" s="149"/>
      <c r="DK103" s="149"/>
      <c r="DL103" s="149"/>
      <c r="DM103" s="149"/>
      <c r="DO103" s="149"/>
      <c r="DP103" s="149"/>
      <c r="DQ103" s="149"/>
      <c r="DS103" s="149"/>
      <c r="DT103" s="149"/>
      <c r="DU103" s="149"/>
      <c r="DW103" s="149"/>
      <c r="DX103" s="149"/>
    </row>
    <row r="104" spans="1:128" x14ac:dyDescent="0.25">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c r="BI104" s="149"/>
      <c r="BJ104" s="149"/>
      <c r="BM104" s="149"/>
      <c r="BN104" s="149"/>
      <c r="BO104" s="149"/>
      <c r="BP104" s="149"/>
      <c r="BQ104" s="149"/>
      <c r="BR104" s="149"/>
      <c r="BS104" s="149"/>
      <c r="BT104" s="149"/>
      <c r="BU104" s="149"/>
      <c r="BV104" s="149"/>
      <c r="BW104" s="149"/>
      <c r="BX104" s="149"/>
      <c r="BY104" s="149"/>
      <c r="BZ104" s="149"/>
      <c r="CA104" s="149"/>
      <c r="CB104" s="149"/>
      <c r="CC104" s="149"/>
      <c r="CD104" s="149"/>
      <c r="CE104" s="149"/>
      <c r="CF104" s="149"/>
      <c r="CG104" s="149"/>
      <c r="CH104" s="149"/>
      <c r="CI104" s="149"/>
      <c r="CJ104" s="149"/>
      <c r="CK104" s="149"/>
      <c r="CL104" s="149"/>
      <c r="CM104" s="149"/>
      <c r="CN104" s="149"/>
      <c r="CO104" s="149"/>
      <c r="CP104" s="149"/>
      <c r="CQ104" s="149"/>
      <c r="CR104" s="149"/>
      <c r="CS104" s="149"/>
      <c r="CT104" s="149"/>
      <c r="CU104" s="149"/>
      <c r="CV104" s="149"/>
      <c r="CW104" s="149"/>
      <c r="CX104" s="149"/>
      <c r="CY104" s="149"/>
      <c r="CZ104" s="149"/>
      <c r="DA104" s="149"/>
      <c r="DB104" s="149"/>
      <c r="DC104" s="149"/>
      <c r="DD104" s="149"/>
      <c r="DE104" s="149"/>
      <c r="DF104" s="149"/>
      <c r="DG104" s="149"/>
      <c r="DH104" s="149"/>
      <c r="DI104" s="149"/>
      <c r="DK104" s="149"/>
      <c r="DL104" s="149"/>
      <c r="DM104" s="149"/>
      <c r="DO104" s="149"/>
      <c r="DP104" s="149"/>
      <c r="DQ104" s="149"/>
      <c r="DS104" s="149"/>
      <c r="DT104" s="149"/>
      <c r="DU104" s="149"/>
      <c r="DW104" s="149"/>
      <c r="DX104" s="149"/>
    </row>
    <row r="105" spans="1:128" x14ac:dyDescent="0.25">
      <c r="A105" s="149"/>
      <c r="B105" s="149"/>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c r="BI105" s="149"/>
      <c r="BJ105" s="149"/>
      <c r="BM105" s="149"/>
      <c r="BN105" s="149"/>
      <c r="BO105" s="149"/>
      <c r="BP105" s="149"/>
      <c r="BQ105" s="149"/>
      <c r="BR105" s="149"/>
      <c r="BS105" s="149"/>
      <c r="BT105" s="149"/>
      <c r="BU105" s="149"/>
      <c r="BV105" s="149"/>
      <c r="BW105" s="149"/>
      <c r="BX105" s="149"/>
      <c r="BY105" s="149"/>
      <c r="BZ105" s="149"/>
      <c r="CA105" s="149"/>
      <c r="CB105" s="149"/>
      <c r="CC105" s="149"/>
      <c r="CD105" s="149"/>
      <c r="CE105" s="149"/>
      <c r="CF105" s="149"/>
      <c r="CG105" s="149"/>
      <c r="CH105" s="149"/>
      <c r="CI105" s="149"/>
      <c r="CJ105" s="149"/>
      <c r="CK105" s="149"/>
      <c r="CL105" s="149"/>
      <c r="CM105" s="149"/>
      <c r="CN105" s="149"/>
      <c r="CO105" s="149"/>
      <c r="CP105" s="149"/>
      <c r="CQ105" s="149"/>
      <c r="CR105" s="149"/>
      <c r="CS105" s="149"/>
      <c r="CT105" s="149"/>
      <c r="CU105" s="149"/>
      <c r="CV105" s="149"/>
      <c r="CW105" s="149"/>
      <c r="CX105" s="149"/>
      <c r="CY105" s="149"/>
      <c r="CZ105" s="149"/>
      <c r="DA105" s="149"/>
      <c r="DB105" s="149"/>
      <c r="DC105" s="149"/>
      <c r="DD105" s="149"/>
      <c r="DE105" s="149"/>
      <c r="DF105" s="149"/>
      <c r="DG105" s="149"/>
      <c r="DH105" s="149"/>
      <c r="DI105" s="149"/>
      <c r="DK105" s="149"/>
      <c r="DL105" s="149"/>
      <c r="DM105" s="149"/>
      <c r="DO105" s="149"/>
      <c r="DP105" s="149"/>
      <c r="DQ105" s="149"/>
      <c r="DS105" s="149"/>
      <c r="DT105" s="149"/>
      <c r="DU105" s="149"/>
      <c r="DW105" s="149"/>
      <c r="DX105" s="149"/>
    </row>
    <row r="106" spans="1:128" x14ac:dyDescent="0.25">
      <c r="A106" s="149"/>
      <c r="B106" s="149"/>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c r="BI106" s="149"/>
      <c r="BJ106" s="149"/>
      <c r="BM106" s="149"/>
      <c r="BN106" s="149"/>
      <c r="BO106" s="149"/>
      <c r="BP106" s="149"/>
      <c r="BQ106" s="149"/>
      <c r="BR106" s="149"/>
      <c r="BS106" s="149"/>
      <c r="BT106" s="149"/>
      <c r="BU106" s="149"/>
      <c r="BV106" s="149"/>
      <c r="BW106" s="149"/>
      <c r="BX106" s="149"/>
      <c r="BY106" s="149"/>
      <c r="BZ106" s="149"/>
      <c r="CA106" s="149"/>
      <c r="CB106" s="149"/>
      <c r="CC106" s="149"/>
      <c r="CD106" s="149"/>
      <c r="CE106" s="149"/>
      <c r="CF106" s="149"/>
      <c r="CG106" s="149"/>
      <c r="CH106" s="149"/>
      <c r="CI106" s="149"/>
      <c r="CJ106" s="149"/>
      <c r="CK106" s="149"/>
      <c r="CL106" s="149"/>
      <c r="CM106" s="149"/>
      <c r="CN106" s="149"/>
      <c r="CO106" s="149"/>
      <c r="CP106" s="149"/>
      <c r="CQ106" s="149"/>
      <c r="CR106" s="149"/>
      <c r="CS106" s="149"/>
      <c r="CT106" s="149"/>
      <c r="CU106" s="149"/>
      <c r="CV106" s="149"/>
      <c r="CW106" s="149"/>
      <c r="CX106" s="149"/>
      <c r="CY106" s="149"/>
      <c r="CZ106" s="149"/>
      <c r="DA106" s="149"/>
      <c r="DB106" s="149"/>
      <c r="DC106" s="149"/>
      <c r="DD106" s="149"/>
      <c r="DE106" s="149"/>
      <c r="DF106" s="149"/>
      <c r="DG106" s="149"/>
      <c r="DH106" s="149"/>
      <c r="DI106" s="149"/>
      <c r="DK106" s="149"/>
      <c r="DL106" s="149"/>
      <c r="DM106" s="149"/>
      <c r="DO106" s="149"/>
      <c r="DP106" s="149"/>
      <c r="DQ106" s="149"/>
      <c r="DS106" s="149"/>
      <c r="DT106" s="149"/>
      <c r="DU106" s="149"/>
      <c r="DW106" s="149"/>
      <c r="DX106" s="149"/>
    </row>
    <row r="107" spans="1:128" x14ac:dyDescent="0.25">
      <c r="A107" s="149"/>
      <c r="B107" s="149"/>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c r="BI107" s="149"/>
      <c r="BJ107" s="149"/>
      <c r="BM107" s="149"/>
      <c r="BN107" s="149"/>
      <c r="BO107" s="149"/>
      <c r="BP107" s="149"/>
      <c r="BQ107" s="149"/>
      <c r="BR107" s="149"/>
      <c r="BS107" s="149"/>
      <c r="BT107" s="149"/>
      <c r="BU107" s="149"/>
      <c r="BV107" s="149"/>
      <c r="BW107" s="149"/>
      <c r="BX107" s="149"/>
      <c r="BY107" s="149"/>
      <c r="BZ107" s="149"/>
      <c r="CA107" s="149"/>
      <c r="CB107" s="149"/>
      <c r="CC107" s="149"/>
      <c r="CD107" s="149"/>
      <c r="CE107" s="149"/>
      <c r="CF107" s="149"/>
      <c r="CG107" s="149"/>
      <c r="CH107" s="149"/>
      <c r="CI107" s="149"/>
      <c r="CJ107" s="149"/>
      <c r="CK107" s="149"/>
      <c r="CL107" s="149"/>
      <c r="CM107" s="149"/>
      <c r="CN107" s="149"/>
      <c r="CO107" s="149"/>
      <c r="CP107" s="149"/>
      <c r="CQ107" s="149"/>
      <c r="CR107" s="149"/>
      <c r="CS107" s="149"/>
      <c r="CT107" s="149"/>
      <c r="CU107" s="149"/>
      <c r="CV107" s="149"/>
      <c r="CW107" s="149"/>
      <c r="CX107" s="149"/>
      <c r="CY107" s="149"/>
      <c r="CZ107" s="149"/>
      <c r="DA107" s="149"/>
      <c r="DB107" s="149"/>
      <c r="DC107" s="149"/>
      <c r="DD107" s="149"/>
      <c r="DE107" s="149"/>
      <c r="DF107" s="149"/>
      <c r="DG107" s="149"/>
      <c r="DH107" s="149"/>
      <c r="DI107" s="149"/>
      <c r="DK107" s="149"/>
      <c r="DL107" s="149"/>
      <c r="DM107" s="149"/>
      <c r="DO107" s="149"/>
      <c r="DP107" s="149"/>
      <c r="DQ107" s="149"/>
      <c r="DS107" s="149"/>
      <c r="DT107" s="149"/>
      <c r="DU107" s="149"/>
      <c r="DW107" s="149"/>
      <c r="DX107" s="149"/>
    </row>
    <row r="108" spans="1:128" x14ac:dyDescent="0.25">
      <c r="A108" s="149"/>
      <c r="B108" s="149"/>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c r="BI108" s="149"/>
      <c r="BJ108" s="149"/>
      <c r="BM108" s="149"/>
      <c r="BN108" s="149"/>
      <c r="BO108" s="149"/>
      <c r="BP108" s="149"/>
      <c r="BQ108" s="149"/>
      <c r="BR108" s="149"/>
      <c r="BS108" s="149"/>
      <c r="BT108" s="149"/>
      <c r="BU108" s="149"/>
      <c r="BV108" s="149"/>
      <c r="BW108" s="149"/>
      <c r="BX108" s="149"/>
      <c r="BY108" s="149"/>
      <c r="BZ108" s="149"/>
      <c r="CA108" s="149"/>
      <c r="CB108" s="149"/>
      <c r="CC108" s="149"/>
      <c r="CD108" s="149"/>
      <c r="CE108" s="149"/>
      <c r="CF108" s="149"/>
      <c r="CG108" s="149"/>
      <c r="CH108" s="149"/>
      <c r="CI108" s="149"/>
      <c r="CJ108" s="149"/>
      <c r="CK108" s="149"/>
      <c r="CL108" s="149"/>
      <c r="CM108" s="149"/>
      <c r="CN108" s="149"/>
      <c r="CO108" s="149"/>
      <c r="CP108" s="149"/>
      <c r="CQ108" s="149"/>
      <c r="CR108" s="149"/>
      <c r="CS108" s="149"/>
      <c r="CT108" s="149"/>
      <c r="CU108" s="149"/>
      <c r="CV108" s="149"/>
      <c r="CW108" s="149"/>
      <c r="CX108" s="149"/>
      <c r="CY108" s="149"/>
      <c r="CZ108" s="149"/>
      <c r="DA108" s="149"/>
      <c r="DB108" s="149"/>
      <c r="DC108" s="149"/>
      <c r="DD108" s="149"/>
      <c r="DE108" s="149"/>
      <c r="DF108" s="149"/>
      <c r="DG108" s="149"/>
      <c r="DH108" s="149"/>
      <c r="DI108" s="149"/>
      <c r="DK108" s="149"/>
      <c r="DL108" s="149"/>
      <c r="DM108" s="149"/>
      <c r="DO108" s="149"/>
      <c r="DP108" s="149"/>
      <c r="DQ108" s="149"/>
      <c r="DS108" s="149"/>
      <c r="DT108" s="149"/>
      <c r="DU108" s="149"/>
      <c r="DW108" s="149"/>
      <c r="DX108" s="149"/>
    </row>
    <row r="109" spans="1:128" x14ac:dyDescent="0.25">
      <c r="A109" s="149"/>
      <c r="B109" s="149"/>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c r="BI109" s="149"/>
      <c r="BJ109" s="149"/>
      <c r="BM109" s="149"/>
      <c r="BN109" s="149"/>
      <c r="BO109" s="149"/>
      <c r="BP109" s="149"/>
      <c r="BQ109" s="149"/>
      <c r="BR109" s="149"/>
      <c r="BS109" s="149"/>
      <c r="BT109" s="149"/>
      <c r="BU109" s="149"/>
      <c r="BV109" s="149"/>
      <c r="BW109" s="149"/>
      <c r="BX109" s="149"/>
      <c r="BY109" s="149"/>
      <c r="BZ109" s="149"/>
      <c r="CA109" s="149"/>
      <c r="CB109" s="149"/>
      <c r="CC109" s="149"/>
      <c r="CD109" s="149"/>
      <c r="CE109" s="149"/>
      <c r="CF109" s="149"/>
      <c r="CG109" s="149"/>
      <c r="CH109" s="149"/>
      <c r="CI109" s="149"/>
      <c r="CJ109" s="149"/>
      <c r="CK109" s="149"/>
      <c r="CL109" s="149"/>
      <c r="CM109" s="149"/>
      <c r="CN109" s="149"/>
      <c r="CO109" s="149"/>
      <c r="CP109" s="149"/>
      <c r="CQ109" s="149"/>
      <c r="CR109" s="149"/>
      <c r="CS109" s="149"/>
      <c r="CT109" s="149"/>
      <c r="CU109" s="149"/>
      <c r="CV109" s="149"/>
      <c r="CW109" s="149"/>
      <c r="CX109" s="149"/>
      <c r="CY109" s="149"/>
      <c r="CZ109" s="149"/>
      <c r="DA109" s="149"/>
      <c r="DB109" s="149"/>
      <c r="DC109" s="149"/>
      <c r="DD109" s="149"/>
      <c r="DE109" s="149"/>
      <c r="DF109" s="149"/>
      <c r="DG109" s="149"/>
      <c r="DH109" s="149"/>
      <c r="DI109" s="149"/>
      <c r="DK109" s="149"/>
      <c r="DL109" s="149"/>
      <c r="DM109" s="149"/>
      <c r="DO109" s="149"/>
      <c r="DP109" s="149"/>
      <c r="DQ109" s="149"/>
      <c r="DS109" s="149"/>
      <c r="DT109" s="149"/>
      <c r="DU109" s="149"/>
      <c r="DW109" s="149"/>
      <c r="DX109" s="149"/>
    </row>
    <row r="110" spans="1:128" x14ac:dyDescent="0.25">
      <c r="A110" s="149"/>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c r="BI110" s="149"/>
      <c r="BJ110" s="149"/>
      <c r="BM110" s="149"/>
      <c r="BN110" s="149"/>
      <c r="BO110" s="149"/>
      <c r="BP110" s="149"/>
      <c r="BQ110" s="149"/>
      <c r="BR110" s="149"/>
      <c r="BS110" s="149"/>
      <c r="BT110" s="149"/>
      <c r="BU110" s="149"/>
      <c r="BV110" s="149"/>
      <c r="BW110" s="149"/>
      <c r="BX110" s="149"/>
      <c r="BY110" s="149"/>
      <c r="BZ110" s="149"/>
      <c r="CA110" s="149"/>
      <c r="CB110" s="149"/>
      <c r="CC110" s="149"/>
      <c r="CD110" s="149"/>
      <c r="CE110" s="149"/>
      <c r="CF110" s="149"/>
      <c r="CG110" s="149"/>
      <c r="CH110" s="149"/>
      <c r="CI110" s="149"/>
      <c r="CJ110" s="149"/>
      <c r="CK110" s="149"/>
      <c r="CL110" s="149"/>
      <c r="CM110" s="149"/>
      <c r="CN110" s="149"/>
      <c r="CO110" s="149"/>
      <c r="CP110" s="149"/>
      <c r="CQ110" s="149"/>
      <c r="CR110" s="149"/>
      <c r="CS110" s="149"/>
      <c r="CT110" s="149"/>
      <c r="CU110" s="149"/>
      <c r="CV110" s="149"/>
      <c r="CW110" s="149"/>
      <c r="CX110" s="149"/>
      <c r="CY110" s="149"/>
      <c r="CZ110" s="149"/>
      <c r="DA110" s="149"/>
      <c r="DB110" s="149"/>
      <c r="DC110" s="149"/>
      <c r="DD110" s="149"/>
      <c r="DE110" s="149"/>
      <c r="DF110" s="149"/>
      <c r="DG110" s="149"/>
      <c r="DH110" s="149"/>
      <c r="DI110" s="149"/>
      <c r="DK110" s="149"/>
      <c r="DL110" s="149"/>
      <c r="DM110" s="149"/>
      <c r="DO110" s="149"/>
      <c r="DP110" s="149"/>
      <c r="DQ110" s="149"/>
      <c r="DS110" s="149"/>
      <c r="DT110" s="149"/>
      <c r="DU110" s="149"/>
      <c r="DW110" s="149"/>
      <c r="DX110" s="149"/>
    </row>
    <row r="111" spans="1:128" x14ac:dyDescent="0.25">
      <c r="A111" s="149"/>
      <c r="B111" s="149"/>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49"/>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c r="BI111" s="149"/>
      <c r="BJ111" s="149"/>
      <c r="BM111" s="149"/>
      <c r="BN111" s="149"/>
      <c r="BO111" s="149"/>
      <c r="BP111" s="149"/>
      <c r="BQ111" s="149"/>
      <c r="BR111" s="149"/>
      <c r="BS111" s="149"/>
      <c r="BT111" s="149"/>
      <c r="BU111" s="149"/>
      <c r="BV111" s="149"/>
      <c r="BW111" s="149"/>
      <c r="BX111" s="149"/>
      <c r="BY111" s="149"/>
      <c r="BZ111" s="149"/>
      <c r="CA111" s="149"/>
      <c r="CB111" s="149"/>
      <c r="CC111" s="149"/>
      <c r="CD111" s="149"/>
      <c r="CE111" s="149"/>
      <c r="CF111" s="149"/>
      <c r="CG111" s="149"/>
      <c r="CH111" s="149"/>
      <c r="CI111" s="149"/>
      <c r="CJ111" s="149"/>
      <c r="CK111" s="149"/>
      <c r="CL111" s="149"/>
      <c r="CM111" s="149"/>
      <c r="CN111" s="149"/>
      <c r="CO111" s="149"/>
      <c r="CP111" s="149"/>
      <c r="CQ111" s="149"/>
      <c r="CR111" s="149"/>
      <c r="CS111" s="149"/>
      <c r="CT111" s="149"/>
      <c r="CU111" s="149"/>
      <c r="CV111" s="149"/>
      <c r="CW111" s="149"/>
      <c r="CX111" s="149"/>
      <c r="CY111" s="149"/>
      <c r="CZ111" s="149"/>
      <c r="DA111" s="149"/>
      <c r="DB111" s="149"/>
      <c r="DC111" s="149"/>
      <c r="DD111" s="149"/>
      <c r="DE111" s="149"/>
      <c r="DF111" s="149"/>
      <c r="DG111" s="149"/>
      <c r="DH111" s="149"/>
      <c r="DI111" s="149"/>
      <c r="DK111" s="149"/>
      <c r="DL111" s="149"/>
      <c r="DM111" s="149"/>
      <c r="DO111" s="149"/>
      <c r="DP111" s="149"/>
      <c r="DQ111" s="149"/>
      <c r="DS111" s="149"/>
      <c r="DT111" s="149"/>
      <c r="DU111" s="149"/>
      <c r="DW111" s="149"/>
      <c r="DX111" s="149"/>
    </row>
    <row r="112" spans="1:128" x14ac:dyDescent="0.25">
      <c r="A112" s="149"/>
      <c r="B112" s="149"/>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c r="BI112" s="149"/>
      <c r="BJ112" s="149"/>
      <c r="BM112" s="149"/>
      <c r="BN112" s="149"/>
      <c r="BO112" s="149"/>
      <c r="BP112" s="149"/>
      <c r="BQ112" s="149"/>
      <c r="BR112" s="149"/>
      <c r="BS112" s="149"/>
      <c r="BT112" s="149"/>
      <c r="BU112" s="149"/>
      <c r="BV112" s="149"/>
      <c r="BW112" s="149"/>
      <c r="BX112" s="149"/>
      <c r="BY112" s="149"/>
      <c r="BZ112" s="149"/>
      <c r="CA112" s="149"/>
      <c r="CB112" s="149"/>
      <c r="CC112" s="149"/>
      <c r="CD112" s="149"/>
      <c r="CE112" s="149"/>
      <c r="CF112" s="149"/>
      <c r="CG112" s="149"/>
      <c r="CH112" s="149"/>
      <c r="CI112" s="149"/>
      <c r="CJ112" s="149"/>
      <c r="CK112" s="149"/>
      <c r="CL112" s="149"/>
      <c r="CM112" s="149"/>
      <c r="CN112" s="149"/>
      <c r="CO112" s="149"/>
      <c r="CP112" s="149"/>
      <c r="CQ112" s="149"/>
      <c r="CR112" s="149"/>
      <c r="CS112" s="149"/>
      <c r="CT112" s="149"/>
      <c r="CU112" s="149"/>
      <c r="CV112" s="149"/>
      <c r="CW112" s="149"/>
      <c r="CX112" s="149"/>
      <c r="CY112" s="149"/>
      <c r="CZ112" s="149"/>
      <c r="DA112" s="149"/>
      <c r="DB112" s="149"/>
      <c r="DC112" s="149"/>
      <c r="DD112" s="149"/>
      <c r="DE112" s="149"/>
      <c r="DF112" s="149"/>
      <c r="DG112" s="149"/>
      <c r="DH112" s="149"/>
      <c r="DI112" s="149"/>
      <c r="DK112" s="149"/>
      <c r="DL112" s="149"/>
      <c r="DM112" s="149"/>
      <c r="DO112" s="149"/>
      <c r="DP112" s="149"/>
      <c r="DQ112" s="149"/>
      <c r="DS112" s="149"/>
      <c r="DT112" s="149"/>
      <c r="DU112" s="149"/>
      <c r="DW112" s="149"/>
      <c r="DX112" s="149"/>
    </row>
    <row r="113" spans="1:128" x14ac:dyDescent="0.25">
      <c r="A113" s="149"/>
      <c r="B113" s="149"/>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c r="BI113" s="149"/>
      <c r="BJ113" s="149"/>
      <c r="BM113" s="149"/>
      <c r="BN113" s="149"/>
      <c r="BO113" s="149"/>
      <c r="BP113" s="149"/>
      <c r="BQ113" s="149"/>
      <c r="BR113" s="149"/>
      <c r="BS113" s="149"/>
      <c r="BT113" s="149"/>
      <c r="BU113" s="149"/>
      <c r="BV113" s="149"/>
      <c r="BW113" s="149"/>
      <c r="BX113" s="149"/>
      <c r="BY113" s="149"/>
      <c r="BZ113" s="149"/>
      <c r="CA113" s="149"/>
      <c r="CB113" s="149"/>
      <c r="CC113" s="149"/>
      <c r="CD113" s="149"/>
      <c r="CE113" s="149"/>
      <c r="CF113" s="149"/>
      <c r="CG113" s="149"/>
      <c r="CH113" s="149"/>
      <c r="CI113" s="149"/>
      <c r="CJ113" s="149"/>
      <c r="CK113" s="149"/>
      <c r="CL113" s="149"/>
      <c r="CM113" s="149"/>
      <c r="CN113" s="149"/>
      <c r="CO113" s="149"/>
      <c r="CP113" s="149"/>
      <c r="CQ113" s="149"/>
      <c r="CR113" s="149"/>
      <c r="CS113" s="149"/>
      <c r="CT113" s="149"/>
      <c r="CU113" s="149"/>
      <c r="CV113" s="149"/>
      <c r="CW113" s="149"/>
      <c r="CX113" s="149"/>
      <c r="CY113" s="149"/>
      <c r="CZ113" s="149"/>
      <c r="DA113" s="149"/>
      <c r="DB113" s="149"/>
      <c r="DC113" s="149"/>
      <c r="DD113" s="149"/>
      <c r="DE113" s="149"/>
      <c r="DF113" s="149"/>
      <c r="DG113" s="149"/>
      <c r="DH113" s="149"/>
      <c r="DI113" s="149"/>
      <c r="DK113" s="149"/>
      <c r="DL113" s="149"/>
      <c r="DM113" s="149"/>
      <c r="DO113" s="149"/>
      <c r="DP113" s="149"/>
      <c r="DQ113" s="149"/>
      <c r="DS113" s="149"/>
      <c r="DT113" s="149"/>
      <c r="DU113" s="149"/>
      <c r="DW113" s="149"/>
      <c r="DX113" s="149"/>
    </row>
    <row r="114" spans="1:128" x14ac:dyDescent="0.25">
      <c r="A114" s="149"/>
      <c r="B114" s="149"/>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c r="BI114" s="149"/>
      <c r="BJ114" s="149"/>
      <c r="BM114" s="149"/>
      <c r="BN114" s="149"/>
      <c r="BO114" s="149"/>
      <c r="BP114" s="149"/>
      <c r="BQ114" s="149"/>
      <c r="BR114" s="149"/>
      <c r="BS114" s="149"/>
      <c r="BT114" s="149"/>
      <c r="BU114" s="149"/>
      <c r="BV114" s="149"/>
      <c r="BW114" s="149"/>
      <c r="BX114" s="149"/>
      <c r="BY114" s="149"/>
      <c r="BZ114" s="149"/>
      <c r="CA114" s="149"/>
      <c r="CB114" s="149"/>
      <c r="CC114" s="149"/>
      <c r="CD114" s="149"/>
      <c r="CE114" s="149"/>
      <c r="CF114" s="149"/>
      <c r="CG114" s="149"/>
      <c r="CH114" s="149"/>
      <c r="CI114" s="149"/>
      <c r="CJ114" s="149"/>
      <c r="CK114" s="149"/>
      <c r="CL114" s="149"/>
      <c r="CM114" s="149"/>
      <c r="CN114" s="149"/>
      <c r="CO114" s="149"/>
      <c r="CP114" s="149"/>
      <c r="CQ114" s="149"/>
      <c r="CR114" s="149"/>
      <c r="CS114" s="149"/>
      <c r="CT114" s="149"/>
      <c r="CU114" s="149"/>
      <c r="CV114" s="149"/>
      <c r="CW114" s="149"/>
      <c r="CX114" s="149"/>
      <c r="CY114" s="149"/>
      <c r="CZ114" s="149"/>
      <c r="DA114" s="149"/>
      <c r="DB114" s="149"/>
      <c r="DC114" s="149"/>
      <c r="DD114" s="149"/>
      <c r="DE114" s="149"/>
      <c r="DF114" s="149"/>
      <c r="DG114" s="149"/>
      <c r="DH114" s="149"/>
      <c r="DI114" s="149"/>
      <c r="DK114" s="149"/>
      <c r="DL114" s="149"/>
      <c r="DM114" s="149"/>
      <c r="DO114" s="149"/>
      <c r="DP114" s="149"/>
      <c r="DQ114" s="149"/>
      <c r="DS114" s="149"/>
      <c r="DT114" s="149"/>
      <c r="DU114" s="149"/>
      <c r="DW114" s="149"/>
      <c r="DX114" s="149"/>
    </row>
    <row r="115" spans="1:128" x14ac:dyDescent="0.25">
      <c r="A115" s="149"/>
      <c r="B115" s="149"/>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c r="BI115" s="149"/>
      <c r="BJ115" s="149"/>
      <c r="BM115" s="149"/>
      <c r="BN115" s="149"/>
      <c r="BO115" s="149"/>
      <c r="BP115" s="149"/>
      <c r="BQ115" s="149"/>
      <c r="BR115" s="149"/>
      <c r="BS115" s="149"/>
      <c r="BT115" s="149"/>
      <c r="BU115" s="149"/>
      <c r="BV115" s="149"/>
      <c r="BW115" s="149"/>
      <c r="BX115" s="149"/>
      <c r="BY115" s="149"/>
      <c r="BZ115" s="149"/>
      <c r="CA115" s="149"/>
      <c r="CB115" s="149"/>
      <c r="CC115" s="149"/>
      <c r="CD115" s="149"/>
      <c r="CE115" s="149"/>
      <c r="CF115" s="149"/>
      <c r="CG115" s="149"/>
      <c r="CH115" s="149"/>
      <c r="CI115" s="149"/>
      <c r="CJ115" s="149"/>
      <c r="CK115" s="149"/>
      <c r="CL115" s="149"/>
      <c r="CM115" s="149"/>
      <c r="CN115" s="149"/>
      <c r="CO115" s="149"/>
      <c r="CP115" s="149"/>
      <c r="CQ115" s="149"/>
      <c r="CR115" s="149"/>
      <c r="CS115" s="149"/>
      <c r="CT115" s="149"/>
      <c r="CU115" s="149"/>
      <c r="CV115" s="149"/>
      <c r="CW115" s="149"/>
      <c r="CX115" s="149"/>
      <c r="CY115" s="149"/>
      <c r="CZ115" s="149"/>
      <c r="DA115" s="149"/>
      <c r="DB115" s="149"/>
      <c r="DC115" s="149"/>
      <c r="DD115" s="149"/>
      <c r="DE115" s="149"/>
      <c r="DF115" s="149"/>
      <c r="DG115" s="149"/>
      <c r="DH115" s="149"/>
      <c r="DI115" s="149"/>
      <c r="DK115" s="149"/>
      <c r="DL115" s="149"/>
      <c r="DM115" s="149"/>
      <c r="DO115" s="149"/>
      <c r="DP115" s="149"/>
      <c r="DQ115" s="149"/>
      <c r="DS115" s="149"/>
      <c r="DT115" s="149"/>
      <c r="DU115" s="149"/>
      <c r="DW115" s="149"/>
      <c r="DX115" s="149"/>
    </row>
    <row r="116" spans="1:128" x14ac:dyDescent="0.25">
      <c r="A116" s="149"/>
      <c r="B116" s="149"/>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c r="BI116" s="149"/>
      <c r="BJ116" s="149"/>
      <c r="BM116" s="149"/>
      <c r="BN116" s="149"/>
      <c r="BO116" s="149"/>
      <c r="BP116" s="149"/>
      <c r="BQ116" s="149"/>
      <c r="BR116" s="149"/>
      <c r="BS116" s="149"/>
      <c r="BT116" s="149"/>
      <c r="BU116" s="149"/>
      <c r="BV116" s="149"/>
      <c r="BW116" s="149"/>
      <c r="BX116" s="149"/>
      <c r="BY116" s="149"/>
      <c r="BZ116" s="149"/>
      <c r="CA116" s="149"/>
      <c r="CB116" s="149"/>
      <c r="CC116" s="149"/>
      <c r="CD116" s="149"/>
      <c r="CE116" s="149"/>
      <c r="CF116" s="149"/>
      <c r="CG116" s="149"/>
      <c r="CH116" s="149"/>
      <c r="CI116" s="149"/>
      <c r="CJ116" s="149"/>
      <c r="CK116" s="149"/>
      <c r="CL116" s="149"/>
      <c r="CM116" s="149"/>
      <c r="CN116" s="149"/>
      <c r="CO116" s="149"/>
      <c r="CP116" s="149"/>
      <c r="CQ116" s="149"/>
      <c r="CR116" s="149"/>
      <c r="CS116" s="149"/>
      <c r="CT116" s="149"/>
      <c r="CU116" s="149"/>
      <c r="CV116" s="149"/>
      <c r="CW116" s="149"/>
      <c r="CX116" s="149"/>
      <c r="CY116" s="149"/>
      <c r="CZ116" s="149"/>
      <c r="DA116" s="149"/>
      <c r="DB116" s="149"/>
      <c r="DC116" s="149"/>
      <c r="DD116" s="149"/>
      <c r="DE116" s="149"/>
      <c r="DF116" s="149"/>
      <c r="DG116" s="149"/>
      <c r="DH116" s="149"/>
      <c r="DI116" s="149"/>
      <c r="DK116" s="149"/>
      <c r="DL116" s="149"/>
      <c r="DM116" s="149"/>
      <c r="DO116" s="149"/>
      <c r="DP116" s="149"/>
      <c r="DQ116" s="149"/>
      <c r="DS116" s="149"/>
      <c r="DT116" s="149"/>
      <c r="DU116" s="149"/>
      <c r="DW116" s="149"/>
      <c r="DX116" s="149"/>
    </row>
    <row r="117" spans="1:128" x14ac:dyDescent="0.25">
      <c r="A117" s="149"/>
      <c r="B117" s="149"/>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c r="BI117" s="149"/>
      <c r="BJ117" s="149"/>
      <c r="BM117" s="149"/>
      <c r="BN117" s="149"/>
      <c r="BO117" s="149"/>
      <c r="BP117" s="149"/>
      <c r="BQ117" s="149"/>
      <c r="BR117" s="149"/>
      <c r="BS117" s="149"/>
      <c r="BT117" s="149"/>
      <c r="BU117" s="149"/>
      <c r="BV117" s="149"/>
      <c r="BW117" s="149"/>
      <c r="BX117" s="149"/>
      <c r="BY117" s="149"/>
      <c r="BZ117" s="149"/>
      <c r="CA117" s="149"/>
      <c r="CB117" s="149"/>
      <c r="CC117" s="149"/>
      <c r="CD117" s="149"/>
      <c r="CE117" s="149"/>
      <c r="CF117" s="149"/>
      <c r="CG117" s="149"/>
      <c r="CH117" s="149"/>
      <c r="CI117" s="149"/>
      <c r="CJ117" s="149"/>
      <c r="CK117" s="149"/>
      <c r="CL117" s="149"/>
      <c r="CM117" s="149"/>
      <c r="CN117" s="149"/>
      <c r="CO117" s="149"/>
      <c r="CP117" s="149"/>
      <c r="CQ117" s="149"/>
      <c r="CR117" s="149"/>
      <c r="CS117" s="149"/>
      <c r="CT117" s="149"/>
      <c r="CU117" s="149"/>
      <c r="CV117" s="149"/>
      <c r="CW117" s="149"/>
      <c r="CX117" s="149"/>
      <c r="CY117" s="149"/>
      <c r="CZ117" s="149"/>
      <c r="DA117" s="149"/>
      <c r="DB117" s="149"/>
      <c r="DC117" s="149"/>
      <c r="DD117" s="149"/>
      <c r="DE117" s="149"/>
      <c r="DF117" s="149"/>
      <c r="DG117" s="149"/>
      <c r="DH117" s="149"/>
      <c r="DI117" s="149"/>
      <c r="DK117" s="149"/>
      <c r="DL117" s="149"/>
      <c r="DM117" s="149"/>
      <c r="DO117" s="149"/>
      <c r="DP117" s="149"/>
      <c r="DQ117" s="149"/>
      <c r="DS117" s="149"/>
      <c r="DT117" s="149"/>
      <c r="DU117" s="149"/>
      <c r="DW117" s="149"/>
      <c r="DX117" s="149"/>
    </row>
    <row r="118" spans="1:128" x14ac:dyDescent="0.25">
      <c r="A118" s="149"/>
      <c r="B118" s="149"/>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c r="AG118" s="149"/>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c r="BI118" s="149"/>
      <c r="BJ118" s="149"/>
      <c r="BM118" s="149"/>
      <c r="BN118" s="149"/>
      <c r="BO118" s="149"/>
      <c r="BP118" s="149"/>
      <c r="BQ118" s="149"/>
      <c r="BR118" s="149"/>
      <c r="BS118" s="149"/>
      <c r="BT118" s="149"/>
      <c r="BU118" s="149"/>
      <c r="BV118" s="149"/>
      <c r="BW118" s="149"/>
      <c r="BX118" s="149"/>
      <c r="BY118" s="149"/>
      <c r="BZ118" s="149"/>
      <c r="CA118" s="149"/>
      <c r="CB118" s="149"/>
      <c r="CC118" s="149"/>
      <c r="CD118" s="149"/>
      <c r="CE118" s="149"/>
      <c r="CF118" s="149"/>
      <c r="CG118" s="149"/>
      <c r="CH118" s="149"/>
      <c r="CI118" s="149"/>
      <c r="CJ118" s="149"/>
      <c r="CK118" s="149"/>
      <c r="CL118" s="149"/>
      <c r="CM118" s="149"/>
      <c r="CN118" s="149"/>
      <c r="CO118" s="149"/>
      <c r="CP118" s="149"/>
      <c r="CQ118" s="149"/>
      <c r="CR118" s="149"/>
      <c r="CS118" s="149"/>
      <c r="CT118" s="149"/>
      <c r="CU118" s="149"/>
      <c r="CV118" s="149"/>
      <c r="CW118" s="149"/>
      <c r="CX118" s="149"/>
      <c r="CY118" s="149"/>
      <c r="CZ118" s="149"/>
      <c r="DA118" s="149"/>
      <c r="DB118" s="149"/>
      <c r="DC118" s="149"/>
      <c r="DD118" s="149"/>
      <c r="DE118" s="149"/>
      <c r="DF118" s="149"/>
      <c r="DG118" s="149"/>
      <c r="DH118" s="149"/>
      <c r="DI118" s="149"/>
      <c r="DK118" s="149"/>
      <c r="DL118" s="149"/>
      <c r="DM118" s="149"/>
      <c r="DO118" s="149"/>
      <c r="DP118" s="149"/>
      <c r="DQ118" s="149"/>
      <c r="DS118" s="149"/>
      <c r="DT118" s="149"/>
      <c r="DU118" s="149"/>
      <c r="DW118" s="149"/>
      <c r="DX118" s="149"/>
    </row>
    <row r="119" spans="1:128" x14ac:dyDescent="0.25">
      <c r="A119" s="149"/>
      <c r="B119" s="149"/>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c r="BI119" s="149"/>
      <c r="BJ119" s="149"/>
      <c r="BM119" s="149"/>
      <c r="BN119" s="149"/>
      <c r="BO119" s="149"/>
      <c r="BP119" s="149"/>
      <c r="BQ119" s="149"/>
      <c r="BR119" s="149"/>
      <c r="BS119" s="149"/>
      <c r="BT119" s="149"/>
      <c r="BU119" s="149"/>
      <c r="BV119" s="149"/>
      <c r="BW119" s="149"/>
      <c r="BX119" s="149"/>
      <c r="BY119" s="149"/>
      <c r="BZ119" s="149"/>
      <c r="CA119" s="149"/>
      <c r="CB119" s="149"/>
      <c r="CC119" s="149"/>
      <c r="CD119" s="149"/>
      <c r="CE119" s="149"/>
      <c r="CF119" s="149"/>
      <c r="CG119" s="149"/>
      <c r="CH119" s="149"/>
      <c r="CI119" s="149"/>
      <c r="CJ119" s="149"/>
      <c r="CK119" s="149"/>
      <c r="CL119" s="149"/>
      <c r="CM119" s="149"/>
      <c r="CN119" s="149"/>
      <c r="CO119" s="149"/>
      <c r="CP119" s="149"/>
      <c r="CQ119" s="149"/>
      <c r="CR119" s="149"/>
      <c r="CS119" s="149"/>
      <c r="CT119" s="149"/>
      <c r="CU119" s="149"/>
      <c r="CV119" s="149"/>
      <c r="CW119" s="149"/>
      <c r="CX119" s="149"/>
      <c r="CY119" s="149"/>
      <c r="CZ119" s="149"/>
      <c r="DA119" s="149"/>
      <c r="DB119" s="149"/>
      <c r="DC119" s="149"/>
      <c r="DD119" s="149"/>
      <c r="DE119" s="149"/>
      <c r="DF119" s="149"/>
      <c r="DG119" s="149"/>
      <c r="DH119" s="149"/>
      <c r="DI119" s="149"/>
      <c r="DK119" s="149"/>
      <c r="DL119" s="149"/>
      <c r="DM119" s="149"/>
      <c r="DO119" s="149"/>
      <c r="DP119" s="149"/>
      <c r="DQ119" s="149"/>
      <c r="DS119" s="149"/>
      <c r="DT119" s="149"/>
      <c r="DU119" s="149"/>
      <c r="DW119" s="149"/>
      <c r="DX119" s="149"/>
    </row>
    <row r="120" spans="1:128" x14ac:dyDescent="0.25">
      <c r="A120" s="149"/>
      <c r="B120" s="149"/>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c r="BI120" s="149"/>
      <c r="BJ120" s="149"/>
      <c r="BM120" s="149"/>
      <c r="BN120" s="149"/>
      <c r="BO120" s="149"/>
      <c r="BP120" s="149"/>
      <c r="BQ120" s="149"/>
      <c r="BR120" s="149"/>
      <c r="BS120" s="149"/>
      <c r="BT120" s="149"/>
      <c r="BU120" s="149"/>
      <c r="BV120" s="149"/>
      <c r="BW120" s="149"/>
      <c r="BX120" s="149"/>
      <c r="BY120" s="149"/>
      <c r="BZ120" s="149"/>
      <c r="CA120" s="149"/>
      <c r="CB120" s="149"/>
      <c r="CC120" s="149"/>
      <c r="CD120" s="149"/>
      <c r="CE120" s="149"/>
      <c r="CF120" s="149"/>
      <c r="CG120" s="149"/>
      <c r="CH120" s="149"/>
      <c r="CI120" s="149"/>
      <c r="CJ120" s="149"/>
      <c r="CK120" s="149"/>
      <c r="CL120" s="149"/>
      <c r="CM120" s="149"/>
      <c r="CN120" s="149"/>
      <c r="CO120" s="149"/>
      <c r="CP120" s="149"/>
      <c r="CQ120" s="149"/>
      <c r="CR120" s="149"/>
      <c r="CS120" s="149"/>
      <c r="CT120" s="149"/>
      <c r="CU120" s="149"/>
      <c r="CV120" s="149"/>
      <c r="CW120" s="149"/>
      <c r="CX120" s="149"/>
      <c r="CY120" s="149"/>
      <c r="CZ120" s="149"/>
      <c r="DA120" s="149"/>
      <c r="DB120" s="149"/>
      <c r="DC120" s="149"/>
      <c r="DD120" s="149"/>
      <c r="DE120" s="149"/>
      <c r="DF120" s="149"/>
      <c r="DG120" s="149"/>
      <c r="DH120" s="149"/>
      <c r="DI120" s="149"/>
      <c r="DK120" s="149"/>
      <c r="DL120" s="149"/>
      <c r="DM120" s="149"/>
      <c r="DO120" s="149"/>
      <c r="DP120" s="149"/>
      <c r="DQ120" s="149"/>
      <c r="DS120" s="149"/>
      <c r="DT120" s="149"/>
      <c r="DU120" s="149"/>
      <c r="DW120" s="149"/>
      <c r="DX120" s="149"/>
    </row>
    <row r="121" spans="1:128" x14ac:dyDescent="0.25">
      <c r="A121" s="149"/>
      <c r="B121" s="149"/>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c r="BI121" s="149"/>
      <c r="BJ121" s="149"/>
      <c r="BM121" s="149"/>
      <c r="BN121" s="149"/>
      <c r="BO121" s="149"/>
      <c r="BP121" s="149"/>
      <c r="BQ121" s="149"/>
      <c r="BR121" s="149"/>
      <c r="BS121" s="149"/>
      <c r="BT121" s="149"/>
      <c r="BU121" s="149"/>
      <c r="BV121" s="149"/>
      <c r="BW121" s="149"/>
      <c r="BX121" s="149"/>
      <c r="BY121" s="149"/>
      <c r="BZ121" s="149"/>
      <c r="CA121" s="149"/>
      <c r="CB121" s="149"/>
      <c r="CC121" s="149"/>
      <c r="CD121" s="149"/>
      <c r="CE121" s="149"/>
      <c r="CF121" s="149"/>
      <c r="CG121" s="149"/>
      <c r="CH121" s="149"/>
      <c r="CI121" s="149"/>
      <c r="CJ121" s="149"/>
      <c r="CK121" s="149"/>
      <c r="CL121" s="149"/>
      <c r="CM121" s="149"/>
      <c r="CN121" s="149"/>
      <c r="CO121" s="149"/>
      <c r="CP121" s="149"/>
      <c r="CQ121" s="149"/>
      <c r="CR121" s="149"/>
      <c r="CS121" s="149"/>
      <c r="CT121" s="149"/>
      <c r="CU121" s="149"/>
      <c r="CV121" s="149"/>
      <c r="CW121" s="149"/>
      <c r="CX121" s="149"/>
      <c r="CY121" s="149"/>
      <c r="CZ121" s="149"/>
      <c r="DA121" s="149"/>
      <c r="DB121" s="149"/>
      <c r="DC121" s="149"/>
      <c r="DD121" s="149"/>
      <c r="DE121" s="149"/>
      <c r="DF121" s="149"/>
      <c r="DG121" s="149"/>
      <c r="DH121" s="149"/>
      <c r="DI121" s="149"/>
      <c r="DK121" s="149"/>
      <c r="DL121" s="149"/>
      <c r="DM121" s="149"/>
      <c r="DO121" s="149"/>
      <c r="DP121" s="149"/>
      <c r="DQ121" s="149"/>
      <c r="DS121" s="149"/>
      <c r="DT121" s="149"/>
      <c r="DU121" s="149"/>
      <c r="DW121" s="149"/>
      <c r="DX121" s="149"/>
    </row>
    <row r="122" spans="1:128" x14ac:dyDescent="0.25">
      <c r="A122" s="149"/>
      <c r="B122" s="149"/>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49"/>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c r="BI122" s="149"/>
      <c r="BJ122" s="149"/>
      <c r="BM122" s="149"/>
      <c r="BN122" s="149"/>
      <c r="BO122" s="149"/>
      <c r="BP122" s="149"/>
      <c r="BQ122" s="149"/>
      <c r="BR122" s="149"/>
      <c r="BS122" s="149"/>
      <c r="BT122" s="149"/>
      <c r="BU122" s="149"/>
      <c r="BV122" s="149"/>
      <c r="BW122" s="149"/>
      <c r="BX122" s="149"/>
      <c r="BY122" s="149"/>
      <c r="BZ122" s="149"/>
      <c r="CA122" s="149"/>
      <c r="CB122" s="149"/>
      <c r="CC122" s="149"/>
      <c r="CD122" s="149"/>
      <c r="CE122" s="149"/>
      <c r="CF122" s="149"/>
      <c r="CG122" s="149"/>
      <c r="CH122" s="149"/>
      <c r="CI122" s="149"/>
      <c r="CJ122" s="149"/>
      <c r="CK122" s="149"/>
      <c r="CL122" s="149"/>
      <c r="CM122" s="149"/>
      <c r="CN122" s="149"/>
      <c r="CO122" s="149"/>
      <c r="CP122" s="149"/>
      <c r="CQ122" s="149"/>
      <c r="CR122" s="149"/>
      <c r="CS122" s="149"/>
      <c r="CT122" s="149"/>
      <c r="CU122" s="149"/>
      <c r="CV122" s="149"/>
      <c r="CW122" s="149"/>
      <c r="CX122" s="149"/>
      <c r="CY122" s="149"/>
      <c r="CZ122" s="149"/>
      <c r="DA122" s="149"/>
      <c r="DB122" s="149"/>
      <c r="DC122" s="149"/>
      <c r="DD122" s="149"/>
      <c r="DE122" s="149"/>
      <c r="DF122" s="149"/>
      <c r="DG122" s="149"/>
      <c r="DH122" s="149"/>
      <c r="DI122" s="149"/>
      <c r="DK122" s="149"/>
      <c r="DL122" s="149"/>
      <c r="DM122" s="149"/>
      <c r="DO122" s="149"/>
      <c r="DP122" s="149"/>
      <c r="DQ122" s="149"/>
      <c r="DS122" s="149"/>
      <c r="DT122" s="149"/>
      <c r="DU122" s="149"/>
      <c r="DW122" s="149"/>
      <c r="DX122" s="149"/>
    </row>
    <row r="123" spans="1:128" x14ac:dyDescent="0.25">
      <c r="A123" s="149"/>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c r="BI123" s="149"/>
      <c r="BJ123" s="149"/>
      <c r="BM123" s="149"/>
      <c r="BN123" s="149"/>
      <c r="BO123" s="149"/>
      <c r="BP123" s="149"/>
      <c r="BQ123" s="149"/>
      <c r="BR123" s="149"/>
      <c r="BS123" s="149"/>
      <c r="BT123" s="149"/>
      <c r="BU123" s="149"/>
      <c r="BV123" s="149"/>
      <c r="BW123" s="149"/>
      <c r="BX123" s="149"/>
      <c r="BY123" s="149"/>
      <c r="BZ123" s="149"/>
      <c r="CA123" s="149"/>
      <c r="CB123" s="149"/>
      <c r="CC123" s="149"/>
      <c r="CD123" s="149"/>
      <c r="CE123" s="149"/>
      <c r="CF123" s="149"/>
      <c r="CG123" s="149"/>
      <c r="CH123" s="149"/>
      <c r="CI123" s="149"/>
      <c r="CJ123" s="149"/>
      <c r="CK123" s="149"/>
      <c r="CL123" s="149"/>
      <c r="CM123" s="149"/>
      <c r="CN123" s="149"/>
      <c r="CO123" s="149"/>
      <c r="CP123" s="149"/>
      <c r="CQ123" s="149"/>
      <c r="CR123" s="149"/>
      <c r="CS123" s="149"/>
      <c r="CT123" s="149"/>
      <c r="CU123" s="149"/>
      <c r="CV123" s="149"/>
      <c r="CW123" s="149"/>
      <c r="CX123" s="149"/>
      <c r="CY123" s="149"/>
      <c r="CZ123" s="149"/>
      <c r="DA123" s="149"/>
      <c r="DB123" s="149"/>
      <c r="DC123" s="149"/>
      <c r="DD123" s="149"/>
      <c r="DE123" s="149"/>
      <c r="DF123" s="149"/>
      <c r="DG123" s="149"/>
      <c r="DH123" s="149"/>
      <c r="DI123" s="149"/>
      <c r="DK123" s="149"/>
      <c r="DL123" s="149"/>
      <c r="DM123" s="149"/>
      <c r="DO123" s="149"/>
      <c r="DP123" s="149"/>
      <c r="DQ123" s="149"/>
      <c r="DS123" s="149"/>
      <c r="DT123" s="149"/>
      <c r="DU123" s="149"/>
      <c r="DW123" s="149"/>
      <c r="DX123" s="149"/>
    </row>
    <row r="124" spans="1:128" x14ac:dyDescent="0.25">
      <c r="A124" s="149"/>
      <c r="B124" s="149"/>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c r="AA124" s="149"/>
      <c r="AB124" s="149"/>
      <c r="AC124" s="149"/>
      <c r="AD124" s="149"/>
      <c r="AE124" s="149"/>
      <c r="AF124" s="149"/>
      <c r="AG124" s="149"/>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c r="BI124" s="149"/>
      <c r="BJ124" s="149"/>
      <c r="BM124" s="149"/>
      <c r="BN124" s="149"/>
      <c r="BO124" s="149"/>
      <c r="BP124" s="149"/>
      <c r="BQ124" s="149"/>
      <c r="BR124" s="149"/>
      <c r="BS124" s="149"/>
      <c r="BT124" s="149"/>
      <c r="BU124" s="149"/>
      <c r="BV124" s="149"/>
      <c r="BW124" s="149"/>
      <c r="BX124" s="149"/>
      <c r="BY124" s="149"/>
      <c r="BZ124" s="149"/>
      <c r="CA124" s="149"/>
      <c r="CB124" s="149"/>
      <c r="CC124" s="149"/>
      <c r="CD124" s="149"/>
      <c r="CE124" s="149"/>
      <c r="CF124" s="149"/>
      <c r="CG124" s="149"/>
      <c r="CH124" s="149"/>
      <c r="CI124" s="149"/>
      <c r="CJ124" s="149"/>
      <c r="CK124" s="149"/>
      <c r="CL124" s="149"/>
      <c r="CM124" s="149"/>
      <c r="CN124" s="149"/>
      <c r="CO124" s="149"/>
      <c r="CP124" s="149"/>
      <c r="CQ124" s="149"/>
      <c r="CR124" s="149"/>
      <c r="CS124" s="149"/>
      <c r="CT124" s="149"/>
      <c r="CU124" s="149"/>
      <c r="CV124" s="149"/>
      <c r="CW124" s="149"/>
      <c r="CX124" s="149"/>
      <c r="CY124" s="149"/>
      <c r="CZ124" s="149"/>
      <c r="DA124" s="149"/>
      <c r="DB124" s="149"/>
      <c r="DC124" s="149"/>
      <c r="DD124" s="149"/>
      <c r="DE124" s="149"/>
      <c r="DF124" s="149"/>
      <c r="DG124" s="149"/>
      <c r="DH124" s="149"/>
      <c r="DI124" s="149"/>
      <c r="DK124" s="149"/>
      <c r="DL124" s="149"/>
      <c r="DM124" s="149"/>
      <c r="DO124" s="149"/>
      <c r="DP124" s="149"/>
      <c r="DQ124" s="149"/>
      <c r="DS124" s="149"/>
      <c r="DT124" s="149"/>
      <c r="DU124" s="149"/>
      <c r="DW124" s="149"/>
      <c r="DX124" s="149"/>
    </row>
    <row r="125" spans="1:128" x14ac:dyDescent="0.25">
      <c r="A125" s="149"/>
      <c r="B125" s="149"/>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c r="BI125" s="149"/>
      <c r="BJ125" s="149"/>
      <c r="BM125" s="149"/>
      <c r="BN125" s="149"/>
      <c r="BO125" s="149"/>
      <c r="BP125" s="149"/>
      <c r="BQ125" s="149"/>
      <c r="BR125" s="149"/>
      <c r="BS125" s="149"/>
      <c r="BT125" s="149"/>
      <c r="BU125" s="149"/>
      <c r="BV125" s="149"/>
      <c r="BW125" s="149"/>
      <c r="BX125" s="149"/>
      <c r="BY125" s="149"/>
      <c r="BZ125" s="149"/>
      <c r="CA125" s="149"/>
      <c r="CB125" s="149"/>
      <c r="CC125" s="149"/>
      <c r="CD125" s="149"/>
      <c r="CE125" s="149"/>
      <c r="CF125" s="149"/>
      <c r="CG125" s="149"/>
      <c r="CH125" s="149"/>
      <c r="CI125" s="149"/>
      <c r="CJ125" s="149"/>
      <c r="CK125" s="149"/>
      <c r="CL125" s="149"/>
      <c r="CM125" s="149"/>
      <c r="CN125" s="149"/>
      <c r="CO125" s="149"/>
      <c r="CP125" s="149"/>
      <c r="CQ125" s="149"/>
      <c r="CR125" s="149"/>
      <c r="CS125" s="149"/>
      <c r="CT125" s="149"/>
      <c r="CU125" s="149"/>
      <c r="CV125" s="149"/>
      <c r="CW125" s="149"/>
      <c r="CX125" s="149"/>
      <c r="CY125" s="149"/>
      <c r="CZ125" s="149"/>
      <c r="DA125" s="149"/>
      <c r="DB125" s="149"/>
      <c r="DC125" s="149"/>
      <c r="DD125" s="149"/>
      <c r="DE125" s="149"/>
      <c r="DF125" s="149"/>
      <c r="DG125" s="149"/>
      <c r="DH125" s="149"/>
      <c r="DI125" s="149"/>
      <c r="DK125" s="149"/>
      <c r="DL125" s="149"/>
      <c r="DM125" s="149"/>
      <c r="DO125" s="149"/>
      <c r="DP125" s="149"/>
      <c r="DQ125" s="149"/>
      <c r="DS125" s="149"/>
      <c r="DT125" s="149"/>
      <c r="DU125" s="149"/>
      <c r="DW125" s="149"/>
      <c r="DX125" s="149"/>
    </row>
    <row r="126" spans="1:128" x14ac:dyDescent="0.25">
      <c r="A126" s="149"/>
      <c r="B126" s="149"/>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c r="AF126" s="149"/>
      <c r="AG126" s="149"/>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c r="BI126" s="149"/>
      <c r="BJ126" s="149"/>
      <c r="BM126" s="149"/>
      <c r="BN126" s="149"/>
      <c r="BO126" s="149"/>
      <c r="BP126" s="149"/>
      <c r="BQ126" s="149"/>
      <c r="BR126" s="149"/>
      <c r="BS126" s="149"/>
      <c r="BT126" s="149"/>
      <c r="BU126" s="149"/>
      <c r="BV126" s="149"/>
      <c r="BW126" s="149"/>
      <c r="BX126" s="149"/>
      <c r="BY126" s="149"/>
      <c r="BZ126" s="149"/>
      <c r="CA126" s="149"/>
      <c r="CB126" s="149"/>
      <c r="CC126" s="149"/>
      <c r="CD126" s="149"/>
      <c r="CE126" s="149"/>
      <c r="CF126" s="149"/>
      <c r="CG126" s="149"/>
      <c r="CH126" s="149"/>
      <c r="CI126" s="149"/>
      <c r="CJ126" s="149"/>
      <c r="CK126" s="149"/>
      <c r="CL126" s="149"/>
      <c r="CM126" s="149"/>
      <c r="CN126" s="149"/>
      <c r="CO126" s="149"/>
      <c r="CP126" s="149"/>
      <c r="CQ126" s="149"/>
      <c r="CR126" s="149"/>
      <c r="CS126" s="149"/>
      <c r="CT126" s="149"/>
      <c r="CU126" s="149"/>
      <c r="CV126" s="149"/>
      <c r="CW126" s="149"/>
      <c r="CX126" s="149"/>
      <c r="CY126" s="149"/>
      <c r="CZ126" s="149"/>
      <c r="DA126" s="149"/>
      <c r="DB126" s="149"/>
      <c r="DC126" s="149"/>
      <c r="DD126" s="149"/>
      <c r="DE126" s="149"/>
      <c r="DF126" s="149"/>
      <c r="DG126" s="149"/>
      <c r="DH126" s="149"/>
      <c r="DI126" s="149"/>
      <c r="DK126" s="149"/>
      <c r="DL126" s="149"/>
      <c r="DM126" s="149"/>
      <c r="DO126" s="149"/>
      <c r="DP126" s="149"/>
      <c r="DQ126" s="149"/>
      <c r="DS126" s="149"/>
      <c r="DT126" s="149"/>
      <c r="DU126" s="149"/>
      <c r="DW126" s="149"/>
      <c r="DX126" s="149"/>
    </row>
    <row r="127" spans="1:128" x14ac:dyDescent="0.25">
      <c r="A127" s="149"/>
      <c r="B127" s="149"/>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c r="AD127" s="149"/>
      <c r="AE127" s="149"/>
      <c r="AF127" s="149"/>
      <c r="AG127" s="149"/>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c r="BI127" s="149"/>
      <c r="BJ127" s="149"/>
      <c r="BM127" s="149"/>
      <c r="BN127" s="149"/>
      <c r="BO127" s="149"/>
      <c r="BP127" s="149"/>
      <c r="BQ127" s="149"/>
      <c r="BR127" s="149"/>
      <c r="BS127" s="149"/>
      <c r="BT127" s="149"/>
      <c r="BU127" s="149"/>
      <c r="BV127" s="149"/>
      <c r="BW127" s="149"/>
      <c r="BX127" s="149"/>
      <c r="BY127" s="149"/>
      <c r="BZ127" s="149"/>
      <c r="CA127" s="149"/>
      <c r="CB127" s="149"/>
      <c r="CC127" s="149"/>
      <c r="CD127" s="149"/>
      <c r="CE127" s="149"/>
      <c r="CF127" s="149"/>
      <c r="CG127" s="149"/>
      <c r="CH127" s="149"/>
      <c r="CI127" s="149"/>
      <c r="CJ127" s="149"/>
      <c r="CK127" s="149"/>
      <c r="CL127" s="149"/>
      <c r="CM127" s="149"/>
      <c r="CN127" s="149"/>
      <c r="CO127" s="149"/>
      <c r="CP127" s="149"/>
      <c r="CQ127" s="149"/>
      <c r="CR127" s="149"/>
      <c r="CS127" s="149"/>
      <c r="CT127" s="149"/>
      <c r="CU127" s="149"/>
      <c r="CV127" s="149"/>
      <c r="CW127" s="149"/>
      <c r="CX127" s="149"/>
      <c r="CY127" s="149"/>
      <c r="CZ127" s="149"/>
      <c r="DA127" s="149"/>
      <c r="DB127" s="149"/>
      <c r="DC127" s="149"/>
      <c r="DD127" s="149"/>
      <c r="DE127" s="149"/>
      <c r="DF127" s="149"/>
      <c r="DG127" s="149"/>
      <c r="DH127" s="149"/>
      <c r="DI127" s="149"/>
      <c r="DK127" s="149"/>
      <c r="DL127" s="149"/>
      <c r="DM127" s="149"/>
      <c r="DO127" s="149"/>
      <c r="DP127" s="149"/>
      <c r="DQ127" s="149"/>
      <c r="DS127" s="149"/>
      <c r="DT127" s="149"/>
      <c r="DU127" s="149"/>
      <c r="DW127" s="149"/>
      <c r="DX127" s="149"/>
    </row>
    <row r="128" spans="1:128" x14ac:dyDescent="0.25">
      <c r="A128" s="149"/>
      <c r="B128" s="149"/>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49"/>
      <c r="AE128" s="149"/>
      <c r="AF128" s="149"/>
      <c r="AG128" s="149"/>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c r="BI128" s="149"/>
      <c r="BJ128" s="149"/>
      <c r="BM128" s="149"/>
      <c r="BN128" s="149"/>
      <c r="BO128" s="149"/>
      <c r="BP128" s="149"/>
      <c r="BQ128" s="149"/>
      <c r="BR128" s="149"/>
      <c r="BS128" s="149"/>
      <c r="BT128" s="149"/>
      <c r="BU128" s="149"/>
      <c r="BV128" s="149"/>
      <c r="BW128" s="149"/>
      <c r="BX128" s="149"/>
      <c r="BY128" s="149"/>
      <c r="BZ128" s="149"/>
      <c r="CA128" s="149"/>
      <c r="CB128" s="149"/>
      <c r="CC128" s="149"/>
      <c r="CD128" s="149"/>
      <c r="CE128" s="149"/>
      <c r="CF128" s="149"/>
      <c r="CG128" s="149"/>
      <c r="CH128" s="149"/>
      <c r="CI128" s="149"/>
      <c r="CJ128" s="149"/>
      <c r="CK128" s="149"/>
      <c r="CL128" s="149"/>
      <c r="CM128" s="149"/>
      <c r="CN128" s="149"/>
      <c r="CO128" s="149"/>
      <c r="CP128" s="149"/>
      <c r="CQ128" s="149"/>
      <c r="CR128" s="149"/>
      <c r="CS128" s="149"/>
      <c r="CT128" s="149"/>
      <c r="CU128" s="149"/>
      <c r="CV128" s="149"/>
      <c r="CW128" s="149"/>
      <c r="CX128" s="149"/>
      <c r="CY128" s="149"/>
      <c r="CZ128" s="149"/>
      <c r="DA128" s="149"/>
      <c r="DB128" s="149"/>
      <c r="DC128" s="149"/>
      <c r="DD128" s="149"/>
      <c r="DE128" s="149"/>
      <c r="DF128" s="149"/>
      <c r="DG128" s="149"/>
      <c r="DH128" s="149"/>
      <c r="DI128" s="149"/>
      <c r="DK128" s="149"/>
      <c r="DL128" s="149"/>
      <c r="DM128" s="149"/>
      <c r="DO128" s="149"/>
      <c r="DP128" s="149"/>
      <c r="DQ128" s="149"/>
      <c r="DS128" s="149"/>
      <c r="DT128" s="149"/>
      <c r="DU128" s="149"/>
      <c r="DW128" s="149"/>
      <c r="DX128" s="149"/>
    </row>
    <row r="129" spans="1:128" x14ac:dyDescent="0.25">
      <c r="A129" s="149"/>
      <c r="B129" s="149"/>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c r="BI129" s="149"/>
      <c r="BJ129" s="149"/>
      <c r="BM129" s="149"/>
      <c r="BN129" s="149"/>
      <c r="BO129" s="149"/>
      <c r="BP129" s="149"/>
      <c r="BQ129" s="149"/>
      <c r="BR129" s="149"/>
      <c r="BS129" s="149"/>
      <c r="BT129" s="149"/>
      <c r="BU129" s="149"/>
      <c r="BV129" s="149"/>
      <c r="BW129" s="149"/>
      <c r="BX129" s="149"/>
      <c r="BY129" s="149"/>
      <c r="BZ129" s="149"/>
      <c r="CA129" s="149"/>
      <c r="CB129" s="149"/>
      <c r="CC129" s="149"/>
      <c r="CD129" s="149"/>
      <c r="CE129" s="149"/>
      <c r="CF129" s="149"/>
      <c r="CG129" s="149"/>
      <c r="CH129" s="149"/>
      <c r="CI129" s="149"/>
      <c r="CJ129" s="149"/>
      <c r="CK129" s="149"/>
      <c r="CL129" s="149"/>
      <c r="CM129" s="149"/>
      <c r="CN129" s="149"/>
      <c r="CO129" s="149"/>
      <c r="CP129" s="149"/>
      <c r="CQ129" s="149"/>
      <c r="CR129" s="149"/>
      <c r="CS129" s="149"/>
      <c r="CT129" s="149"/>
      <c r="CU129" s="149"/>
      <c r="CV129" s="149"/>
      <c r="CW129" s="149"/>
      <c r="CX129" s="149"/>
      <c r="CY129" s="149"/>
      <c r="CZ129" s="149"/>
      <c r="DA129" s="149"/>
      <c r="DB129" s="149"/>
      <c r="DC129" s="149"/>
      <c r="DD129" s="149"/>
      <c r="DE129" s="149"/>
      <c r="DF129" s="149"/>
      <c r="DG129" s="149"/>
      <c r="DH129" s="149"/>
      <c r="DI129" s="149"/>
      <c r="DK129" s="149"/>
      <c r="DL129" s="149"/>
      <c r="DM129" s="149"/>
      <c r="DO129" s="149"/>
      <c r="DP129" s="149"/>
      <c r="DQ129" s="149"/>
      <c r="DS129" s="149"/>
      <c r="DT129" s="149"/>
      <c r="DU129" s="149"/>
      <c r="DW129" s="149"/>
      <c r="DX129" s="149"/>
    </row>
    <row r="130" spans="1:128" x14ac:dyDescent="0.25">
      <c r="A130" s="149"/>
      <c r="B130" s="149"/>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c r="AF130" s="149"/>
      <c r="AG130" s="149"/>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c r="BI130" s="149"/>
      <c r="BJ130" s="149"/>
      <c r="BM130" s="149"/>
      <c r="BN130" s="149"/>
      <c r="BO130" s="149"/>
      <c r="BP130" s="149"/>
      <c r="BQ130" s="149"/>
      <c r="BR130" s="149"/>
      <c r="BS130" s="149"/>
      <c r="BT130" s="149"/>
      <c r="BU130" s="149"/>
      <c r="BV130" s="149"/>
      <c r="BW130" s="149"/>
      <c r="BX130" s="149"/>
      <c r="BY130" s="149"/>
      <c r="BZ130" s="149"/>
      <c r="CA130" s="149"/>
      <c r="CB130" s="149"/>
      <c r="CC130" s="149"/>
      <c r="CD130" s="149"/>
      <c r="CE130" s="149"/>
      <c r="CF130" s="149"/>
      <c r="CG130" s="149"/>
      <c r="CH130" s="149"/>
      <c r="CI130" s="149"/>
      <c r="CJ130" s="149"/>
      <c r="CK130" s="149"/>
      <c r="CL130" s="149"/>
      <c r="CM130" s="149"/>
      <c r="CN130" s="149"/>
      <c r="CO130" s="149"/>
      <c r="CP130" s="149"/>
      <c r="CQ130" s="149"/>
      <c r="CR130" s="149"/>
      <c r="CS130" s="149"/>
      <c r="CT130" s="149"/>
      <c r="CU130" s="149"/>
      <c r="CV130" s="149"/>
      <c r="CW130" s="149"/>
      <c r="CX130" s="149"/>
      <c r="CY130" s="149"/>
      <c r="CZ130" s="149"/>
      <c r="DA130" s="149"/>
      <c r="DB130" s="149"/>
      <c r="DC130" s="149"/>
      <c r="DD130" s="149"/>
      <c r="DE130" s="149"/>
      <c r="DF130" s="149"/>
      <c r="DG130" s="149"/>
      <c r="DH130" s="149"/>
      <c r="DI130" s="149"/>
      <c r="DK130" s="149"/>
      <c r="DL130" s="149"/>
      <c r="DM130" s="149"/>
      <c r="DO130" s="149"/>
      <c r="DP130" s="149"/>
      <c r="DQ130" s="149"/>
      <c r="DS130" s="149"/>
      <c r="DT130" s="149"/>
      <c r="DU130" s="149"/>
      <c r="DW130" s="149"/>
      <c r="DX130" s="149"/>
    </row>
    <row r="131" spans="1:128" x14ac:dyDescent="0.25">
      <c r="A131" s="149"/>
      <c r="B131" s="149"/>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c r="BI131" s="149"/>
      <c r="BJ131" s="149"/>
      <c r="BM131" s="149"/>
      <c r="BN131" s="149"/>
      <c r="BO131" s="149"/>
      <c r="BP131" s="149"/>
      <c r="BQ131" s="149"/>
      <c r="BR131" s="149"/>
      <c r="BS131" s="149"/>
      <c r="BT131" s="149"/>
      <c r="BU131" s="149"/>
      <c r="BV131" s="149"/>
      <c r="BW131" s="149"/>
      <c r="BX131" s="149"/>
      <c r="BY131" s="149"/>
      <c r="BZ131" s="149"/>
      <c r="CA131" s="149"/>
      <c r="CB131" s="149"/>
      <c r="CC131" s="149"/>
      <c r="CD131" s="149"/>
      <c r="CE131" s="149"/>
      <c r="CF131" s="149"/>
      <c r="CG131" s="149"/>
      <c r="CH131" s="149"/>
      <c r="CI131" s="149"/>
      <c r="CJ131" s="149"/>
      <c r="CK131" s="149"/>
      <c r="CL131" s="149"/>
      <c r="CM131" s="149"/>
      <c r="CN131" s="149"/>
      <c r="CO131" s="149"/>
      <c r="CP131" s="149"/>
      <c r="CQ131" s="149"/>
      <c r="CR131" s="149"/>
      <c r="CS131" s="149"/>
      <c r="CT131" s="149"/>
      <c r="CU131" s="149"/>
      <c r="CV131" s="149"/>
      <c r="CW131" s="149"/>
      <c r="CX131" s="149"/>
      <c r="CY131" s="149"/>
      <c r="CZ131" s="149"/>
      <c r="DA131" s="149"/>
      <c r="DB131" s="149"/>
      <c r="DC131" s="149"/>
      <c r="DD131" s="149"/>
      <c r="DE131" s="149"/>
      <c r="DF131" s="149"/>
      <c r="DG131" s="149"/>
      <c r="DH131" s="149"/>
      <c r="DI131" s="149"/>
      <c r="DK131" s="149"/>
      <c r="DL131" s="149"/>
      <c r="DM131" s="149"/>
      <c r="DO131" s="149"/>
      <c r="DP131" s="149"/>
      <c r="DQ131" s="149"/>
      <c r="DS131" s="149"/>
      <c r="DT131" s="149"/>
      <c r="DU131" s="149"/>
      <c r="DW131" s="149"/>
      <c r="DX131" s="149"/>
    </row>
    <row r="132" spans="1:128" x14ac:dyDescent="0.25">
      <c r="A132" s="149"/>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c r="BI132" s="149"/>
      <c r="BJ132" s="149"/>
      <c r="BM132" s="149"/>
      <c r="BN132" s="149"/>
      <c r="BO132" s="149"/>
      <c r="BP132" s="149"/>
      <c r="BQ132" s="149"/>
      <c r="BR132" s="149"/>
      <c r="BS132" s="149"/>
      <c r="BT132" s="149"/>
      <c r="BU132" s="149"/>
      <c r="BV132" s="149"/>
      <c r="BW132" s="149"/>
      <c r="BX132" s="149"/>
      <c r="BY132" s="149"/>
      <c r="BZ132" s="149"/>
      <c r="CA132" s="149"/>
      <c r="CB132" s="149"/>
      <c r="CC132" s="149"/>
      <c r="CD132" s="149"/>
      <c r="CE132" s="149"/>
      <c r="CF132" s="149"/>
      <c r="CG132" s="149"/>
      <c r="CH132" s="149"/>
      <c r="CI132" s="149"/>
      <c r="CJ132" s="149"/>
      <c r="CK132" s="149"/>
      <c r="CL132" s="149"/>
      <c r="CM132" s="149"/>
      <c r="CN132" s="149"/>
      <c r="CO132" s="149"/>
      <c r="CP132" s="149"/>
      <c r="CQ132" s="149"/>
      <c r="CR132" s="149"/>
      <c r="CS132" s="149"/>
      <c r="CT132" s="149"/>
      <c r="CU132" s="149"/>
      <c r="CV132" s="149"/>
      <c r="CW132" s="149"/>
      <c r="CX132" s="149"/>
      <c r="CY132" s="149"/>
      <c r="CZ132" s="149"/>
      <c r="DA132" s="149"/>
      <c r="DB132" s="149"/>
      <c r="DC132" s="149"/>
      <c r="DD132" s="149"/>
      <c r="DE132" s="149"/>
      <c r="DF132" s="149"/>
      <c r="DG132" s="149"/>
      <c r="DH132" s="149"/>
      <c r="DI132" s="149"/>
      <c r="DK132" s="149"/>
      <c r="DL132" s="149"/>
      <c r="DM132" s="149"/>
      <c r="DO132" s="149"/>
      <c r="DP132" s="149"/>
      <c r="DQ132" s="149"/>
      <c r="DS132" s="149"/>
      <c r="DT132" s="149"/>
      <c r="DU132" s="149"/>
      <c r="DW132" s="149"/>
      <c r="DX132" s="149"/>
    </row>
    <row r="133" spans="1:128" x14ac:dyDescent="0.25">
      <c r="A133" s="149"/>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c r="BI133" s="149"/>
      <c r="BJ133" s="149"/>
      <c r="BM133" s="149"/>
      <c r="BN133" s="149"/>
      <c r="BO133" s="149"/>
      <c r="BP133" s="149"/>
      <c r="BQ133" s="149"/>
      <c r="BR133" s="149"/>
      <c r="BS133" s="149"/>
      <c r="BT133" s="149"/>
      <c r="BU133" s="149"/>
      <c r="BV133" s="149"/>
      <c r="BW133" s="149"/>
      <c r="BX133" s="149"/>
      <c r="BY133" s="149"/>
      <c r="BZ133" s="149"/>
      <c r="CA133" s="149"/>
      <c r="CB133" s="149"/>
      <c r="CC133" s="149"/>
      <c r="CD133" s="149"/>
      <c r="CE133" s="149"/>
      <c r="CF133" s="149"/>
      <c r="CG133" s="149"/>
      <c r="CH133" s="149"/>
      <c r="CI133" s="149"/>
      <c r="CJ133" s="149"/>
      <c r="CK133" s="149"/>
      <c r="CL133" s="149"/>
      <c r="CM133" s="149"/>
      <c r="CN133" s="149"/>
      <c r="CO133" s="149"/>
      <c r="CP133" s="149"/>
      <c r="CQ133" s="149"/>
      <c r="CR133" s="149"/>
      <c r="CS133" s="149"/>
      <c r="CT133" s="149"/>
      <c r="CU133" s="149"/>
      <c r="CV133" s="149"/>
      <c r="CW133" s="149"/>
      <c r="CX133" s="149"/>
      <c r="CY133" s="149"/>
      <c r="CZ133" s="149"/>
      <c r="DA133" s="149"/>
      <c r="DB133" s="149"/>
      <c r="DC133" s="149"/>
      <c r="DD133" s="149"/>
      <c r="DE133" s="149"/>
      <c r="DF133" s="149"/>
      <c r="DG133" s="149"/>
      <c r="DH133" s="149"/>
      <c r="DI133" s="149"/>
      <c r="DK133" s="149"/>
      <c r="DL133" s="149"/>
      <c r="DM133" s="149"/>
      <c r="DO133" s="149"/>
      <c r="DP133" s="149"/>
      <c r="DQ133" s="149"/>
      <c r="DS133" s="149"/>
      <c r="DT133" s="149"/>
      <c r="DU133" s="149"/>
      <c r="DW133" s="149"/>
      <c r="DX133" s="149"/>
    </row>
    <row r="134" spans="1:128" ht="14.4" thickBot="1" x14ac:dyDescent="0.3">
      <c r="A134" s="149"/>
      <c r="B134" s="149"/>
      <c r="C134" s="149"/>
      <c r="D134" s="149"/>
      <c r="E134" s="149"/>
      <c r="F134" s="149"/>
      <c r="G134" s="149"/>
      <c r="H134" s="174"/>
      <c r="I134" s="149"/>
      <c r="J134" s="149"/>
      <c r="K134" s="149"/>
      <c r="L134" s="149"/>
      <c r="M134" s="149"/>
      <c r="N134" s="149"/>
      <c r="O134" s="149"/>
      <c r="P134" s="149"/>
      <c r="Q134" s="149"/>
      <c r="R134" s="149"/>
      <c r="S134" s="149"/>
      <c r="T134" s="149"/>
      <c r="U134" s="149"/>
      <c r="V134" s="149"/>
      <c r="W134" s="149"/>
      <c r="X134" s="149"/>
      <c r="Y134" s="149"/>
      <c r="Z134" s="149"/>
      <c r="AA134" s="149"/>
      <c r="AB134" s="149"/>
      <c r="AC134" s="149"/>
      <c r="AD134" s="149"/>
      <c r="AE134" s="149"/>
      <c r="AF134" s="149"/>
      <c r="AG134" s="149"/>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c r="BI134" s="149"/>
      <c r="BJ134" s="149"/>
      <c r="BM134" s="149"/>
      <c r="BN134" s="149"/>
      <c r="BO134" s="149"/>
      <c r="BP134" s="149"/>
      <c r="BQ134" s="149"/>
      <c r="BR134" s="149"/>
      <c r="BS134" s="149"/>
      <c r="BT134" s="149"/>
      <c r="BU134" s="149"/>
      <c r="BV134" s="149"/>
      <c r="BW134" s="149"/>
      <c r="BX134" s="149"/>
      <c r="BY134" s="149"/>
      <c r="BZ134" s="149"/>
      <c r="CA134" s="149"/>
      <c r="CB134" s="149"/>
      <c r="CC134" s="149"/>
      <c r="CD134" s="149"/>
      <c r="CE134" s="149"/>
      <c r="CF134" s="149"/>
      <c r="CG134" s="149"/>
      <c r="CH134" s="149"/>
      <c r="CI134" s="149"/>
      <c r="CJ134" s="149"/>
      <c r="CK134" s="149"/>
      <c r="CL134" s="149"/>
      <c r="CM134" s="149"/>
      <c r="CN134" s="149"/>
      <c r="CO134" s="149"/>
      <c r="CP134" s="149"/>
      <c r="CQ134" s="149"/>
      <c r="CR134" s="149"/>
      <c r="CS134" s="149"/>
      <c r="CT134" s="149"/>
      <c r="CU134" s="149"/>
      <c r="CV134" s="149"/>
      <c r="CW134" s="149"/>
      <c r="CX134" s="149"/>
      <c r="CY134" s="149"/>
      <c r="CZ134" s="149"/>
      <c r="DA134" s="149"/>
      <c r="DB134" s="149"/>
      <c r="DC134" s="149"/>
      <c r="DD134" s="149"/>
      <c r="DE134" s="149"/>
      <c r="DF134" s="149"/>
      <c r="DG134" s="149"/>
      <c r="DH134" s="149"/>
      <c r="DI134" s="149"/>
      <c r="DK134" s="149"/>
      <c r="DL134" s="149"/>
      <c r="DM134" s="149"/>
      <c r="DO134" s="149"/>
      <c r="DP134" s="149"/>
      <c r="DQ134" s="149"/>
      <c r="DS134" s="149"/>
      <c r="DT134" s="149"/>
      <c r="DU134" s="149"/>
      <c r="DW134" s="149"/>
      <c r="DX134" s="149"/>
    </row>
    <row r="135" spans="1:128" x14ac:dyDescent="0.25">
      <c r="A135" s="149"/>
      <c r="B135" s="149"/>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c r="AA135" s="149"/>
      <c r="AB135" s="149"/>
      <c r="AC135" s="149"/>
      <c r="AD135" s="149"/>
      <c r="AE135" s="149"/>
      <c r="AF135" s="149"/>
      <c r="AG135" s="149"/>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c r="BI135" s="149"/>
      <c r="BJ135" s="149"/>
      <c r="BM135" s="149"/>
      <c r="BN135" s="149"/>
      <c r="BO135" s="149"/>
      <c r="BP135" s="149"/>
      <c r="BQ135" s="149"/>
      <c r="BR135" s="149"/>
      <c r="BS135" s="149"/>
      <c r="BT135" s="149"/>
      <c r="BU135" s="149"/>
      <c r="BV135" s="149"/>
      <c r="BW135" s="149"/>
      <c r="BX135" s="149"/>
      <c r="BY135" s="149"/>
      <c r="BZ135" s="149"/>
      <c r="CA135" s="149"/>
      <c r="CB135" s="149"/>
      <c r="CC135" s="149"/>
      <c r="CD135" s="149"/>
      <c r="CE135" s="149"/>
      <c r="CF135" s="149"/>
      <c r="CG135" s="149"/>
      <c r="CH135" s="149"/>
      <c r="CI135" s="149"/>
      <c r="CJ135" s="149"/>
      <c r="CK135" s="149"/>
      <c r="CL135" s="149"/>
      <c r="CM135" s="149"/>
      <c r="CN135" s="149"/>
      <c r="CO135" s="149"/>
      <c r="CP135" s="149"/>
      <c r="CQ135" s="149"/>
      <c r="CR135" s="149"/>
      <c r="CS135" s="149"/>
      <c r="CT135" s="149"/>
      <c r="CU135" s="149"/>
      <c r="CV135" s="149"/>
      <c r="CW135" s="149"/>
      <c r="CX135" s="149"/>
      <c r="CY135" s="149"/>
      <c r="CZ135" s="149"/>
      <c r="DA135" s="149"/>
      <c r="DB135" s="149"/>
      <c r="DC135" s="149"/>
      <c r="DD135" s="149"/>
      <c r="DE135" s="149"/>
      <c r="DF135" s="149"/>
      <c r="DG135" s="149"/>
      <c r="DH135" s="149"/>
      <c r="DI135" s="149"/>
      <c r="DK135" s="149"/>
      <c r="DL135" s="149"/>
      <c r="DM135" s="149"/>
      <c r="DO135" s="149"/>
      <c r="DP135" s="149"/>
      <c r="DQ135" s="149"/>
      <c r="DS135" s="149"/>
      <c r="DT135" s="149"/>
      <c r="DU135" s="149"/>
      <c r="DW135" s="149"/>
      <c r="DX135" s="149"/>
    </row>
    <row r="136" spans="1:128" x14ac:dyDescent="0.25">
      <c r="A136" s="149"/>
      <c r="B136" s="149"/>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c r="AA136" s="149"/>
      <c r="AB136" s="149"/>
      <c r="AC136" s="149"/>
      <c r="AD136" s="149"/>
      <c r="AE136" s="149"/>
      <c r="AF136" s="149"/>
      <c r="AG136" s="149"/>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c r="BI136" s="149"/>
      <c r="BJ136" s="149"/>
      <c r="BM136" s="149"/>
      <c r="BN136" s="149"/>
      <c r="BO136" s="149"/>
      <c r="BP136" s="149"/>
      <c r="BQ136" s="149"/>
      <c r="BR136" s="149"/>
      <c r="BS136" s="149"/>
      <c r="BT136" s="149"/>
      <c r="BU136" s="149"/>
      <c r="BV136" s="149"/>
      <c r="BW136" s="149"/>
      <c r="BX136" s="149"/>
      <c r="BY136" s="149"/>
      <c r="BZ136" s="149"/>
      <c r="CA136" s="149"/>
      <c r="CB136" s="149"/>
      <c r="CC136" s="149"/>
      <c r="CD136" s="149"/>
      <c r="CE136" s="149"/>
      <c r="CF136" s="149"/>
      <c r="CG136" s="149"/>
      <c r="CH136" s="149"/>
      <c r="CI136" s="149"/>
      <c r="CJ136" s="149"/>
      <c r="CK136" s="149"/>
      <c r="CL136" s="149"/>
      <c r="CM136" s="149"/>
      <c r="CN136" s="149"/>
      <c r="CO136" s="149"/>
      <c r="CP136" s="149"/>
      <c r="CQ136" s="149"/>
      <c r="CR136" s="149"/>
      <c r="CS136" s="149"/>
      <c r="CT136" s="149"/>
      <c r="CU136" s="149"/>
      <c r="CV136" s="149"/>
      <c r="CW136" s="149"/>
      <c r="CX136" s="149"/>
      <c r="CY136" s="149"/>
      <c r="CZ136" s="149"/>
      <c r="DA136" s="149"/>
      <c r="DB136" s="149"/>
      <c r="DC136" s="149"/>
      <c r="DD136" s="149"/>
      <c r="DE136" s="149"/>
      <c r="DF136" s="149"/>
      <c r="DG136" s="149"/>
      <c r="DH136" s="149"/>
      <c r="DI136" s="149"/>
      <c r="DK136" s="149"/>
      <c r="DL136" s="149"/>
      <c r="DM136" s="149"/>
      <c r="DO136" s="149"/>
      <c r="DP136" s="149"/>
      <c r="DQ136" s="149"/>
      <c r="DS136" s="149"/>
      <c r="DT136" s="149"/>
      <c r="DU136" s="149"/>
      <c r="DW136" s="149"/>
      <c r="DX136" s="149"/>
    </row>
    <row r="137" spans="1:128" x14ac:dyDescent="0.25">
      <c r="A137" s="149"/>
      <c r="B137" s="149"/>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149"/>
      <c r="AD137" s="149"/>
      <c r="AE137" s="149"/>
      <c r="AF137" s="149"/>
      <c r="AG137" s="149"/>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c r="BI137" s="149"/>
      <c r="BJ137" s="149"/>
      <c r="BM137" s="149"/>
      <c r="BN137" s="149"/>
      <c r="BO137" s="149"/>
      <c r="BP137" s="149"/>
      <c r="BQ137" s="149"/>
      <c r="BR137" s="149"/>
      <c r="BS137" s="149"/>
      <c r="BT137" s="149"/>
      <c r="BU137" s="149"/>
      <c r="BV137" s="149"/>
      <c r="BW137" s="149"/>
      <c r="BX137" s="149"/>
      <c r="BY137" s="149"/>
      <c r="BZ137" s="149"/>
      <c r="CA137" s="149"/>
      <c r="CB137" s="149"/>
      <c r="CC137" s="149"/>
      <c r="CD137" s="149"/>
      <c r="CE137" s="149"/>
      <c r="CF137" s="149"/>
      <c r="CG137" s="149"/>
      <c r="CH137" s="149"/>
      <c r="CI137" s="149"/>
      <c r="CJ137" s="149"/>
      <c r="CK137" s="149"/>
      <c r="CL137" s="149"/>
      <c r="CM137" s="149"/>
      <c r="CN137" s="149"/>
      <c r="CO137" s="149"/>
      <c r="CP137" s="149"/>
      <c r="CQ137" s="149"/>
      <c r="CR137" s="149"/>
      <c r="CS137" s="149"/>
      <c r="CT137" s="149"/>
      <c r="CU137" s="149"/>
      <c r="CV137" s="149"/>
      <c r="CW137" s="149"/>
      <c r="CX137" s="149"/>
      <c r="CY137" s="149"/>
      <c r="CZ137" s="149"/>
      <c r="DA137" s="149"/>
      <c r="DB137" s="149"/>
      <c r="DC137" s="149"/>
      <c r="DD137" s="149"/>
      <c r="DE137" s="149"/>
      <c r="DF137" s="149"/>
      <c r="DG137" s="149"/>
      <c r="DH137" s="149"/>
      <c r="DI137" s="149"/>
      <c r="DK137" s="149"/>
      <c r="DL137" s="149"/>
      <c r="DM137" s="149"/>
      <c r="DO137" s="149"/>
      <c r="DP137" s="149"/>
      <c r="DQ137" s="149"/>
      <c r="DS137" s="149"/>
      <c r="DT137" s="149"/>
      <c r="DU137" s="149"/>
      <c r="DW137" s="149"/>
      <c r="DX137" s="149"/>
    </row>
  </sheetData>
  <mergeCells count="55">
    <mergeCell ref="C1:V1"/>
    <mergeCell ref="C5:AR6"/>
    <mergeCell ref="BL5:BN6"/>
    <mergeCell ref="DJ5:DL6"/>
    <mergeCell ref="DR5:DT6"/>
    <mergeCell ref="DV5:DX6"/>
    <mergeCell ref="DZ5:EH6"/>
    <mergeCell ref="C7:E10"/>
    <mergeCell ref="BL7:BN10"/>
    <mergeCell ref="BP7:BR10"/>
    <mergeCell ref="DJ7:DL10"/>
    <mergeCell ref="DN7:DP10"/>
    <mergeCell ref="DR7:DT10"/>
    <mergeCell ref="DV7:DX10"/>
    <mergeCell ref="DN5:DP6"/>
    <mergeCell ref="DZ7:EB10"/>
    <mergeCell ref="EC7:EE10"/>
    <mergeCell ref="EF7:EH10"/>
    <mergeCell ref="F8:H10"/>
    <mergeCell ref="I8:K10"/>
    <mergeCell ref="L8:N10"/>
    <mergeCell ref="AM8:AO10"/>
    <mergeCell ref="AP8:AR10"/>
    <mergeCell ref="AS8:AU10"/>
    <mergeCell ref="BB8:BD10"/>
    <mergeCell ref="AY9:BA10"/>
    <mergeCell ref="AV9:AX10"/>
    <mergeCell ref="AJ10:AL10"/>
    <mergeCell ref="O9:Q10"/>
    <mergeCell ref="R9:T10"/>
    <mergeCell ref="U9:Z9"/>
    <mergeCell ref="AA9:AL9"/>
    <mergeCell ref="U10:W10"/>
    <mergeCell ref="X10:Z10"/>
    <mergeCell ref="AA10:AC10"/>
    <mergeCell ref="AD10:AF10"/>
    <mergeCell ref="AG10:AI10"/>
    <mergeCell ref="DC8:DE10"/>
    <mergeCell ref="DF8:DH10"/>
    <mergeCell ref="CQ10:CS10"/>
    <mergeCell ref="CH9:CJ10"/>
    <mergeCell ref="CK9:CM10"/>
    <mergeCell ref="CN9:CP10"/>
    <mergeCell ref="CQ9:CS9"/>
    <mergeCell ref="CW9:CY10"/>
    <mergeCell ref="CT10:CV10"/>
    <mergeCell ref="CZ10:DB10"/>
    <mergeCell ref="CB9:CD10"/>
    <mergeCell ref="CE9:CG10"/>
    <mergeCell ref="BE9:BG10"/>
    <mergeCell ref="BH9:BJ10"/>
    <mergeCell ref="CN8:DB8"/>
    <mergeCell ref="BS9:BU10"/>
    <mergeCell ref="BV9:BX10"/>
    <mergeCell ref="BY9:CA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W234"/>
  <sheetViews>
    <sheetView tabSelected="1" zoomScaleNormal="100" workbookViewId="0">
      <pane xSplit="2" ySplit="11" topLeftCell="C12" activePane="bottomRight" state="frozen"/>
      <selection pane="topRight" activeCell="C1" sqref="C1"/>
      <selection pane="bottomLeft" activeCell="A12" sqref="A12"/>
      <selection pane="bottomRight" activeCell="C2" sqref="C2"/>
    </sheetView>
  </sheetViews>
  <sheetFormatPr defaultColWidth="9.109375" defaultRowHeight="14.4" x14ac:dyDescent="0.3"/>
  <cols>
    <col min="1" max="1" width="7.33203125" style="234" customWidth="1"/>
    <col min="2" max="2" width="5.33203125" style="234" bestFit="1" customWidth="1"/>
    <col min="3" max="3" width="20.6640625" style="238" customWidth="1"/>
    <col min="4" max="4" width="17.6640625" style="238" bestFit="1" customWidth="1"/>
    <col min="5" max="5" width="20.6640625" style="238" customWidth="1"/>
    <col min="6" max="6" width="20.6640625" style="238" bestFit="1" customWidth="1"/>
    <col min="7" max="7" width="17.6640625" style="238" bestFit="1" customWidth="1"/>
    <col min="8" max="8" width="18.6640625" style="238" bestFit="1" customWidth="1"/>
    <col min="9" max="9" width="17.5546875" style="238" bestFit="1" customWidth="1"/>
    <col min="10" max="10" width="16.5546875" style="238" bestFit="1" customWidth="1"/>
    <col min="11" max="11" width="24.5546875" style="238" customWidth="1"/>
    <col min="12" max="12" width="16.6640625" style="238" bestFit="1" customWidth="1"/>
    <col min="13" max="13" width="18.6640625" style="238" bestFit="1" customWidth="1"/>
    <col min="14" max="14" width="17.6640625" style="238" bestFit="1" customWidth="1"/>
    <col min="15" max="15" width="16.33203125" style="238" bestFit="1" customWidth="1"/>
    <col min="16" max="16" width="18.6640625" style="238" bestFit="1" customWidth="1"/>
    <col min="17" max="17" width="17.6640625" style="238" bestFit="1" customWidth="1"/>
    <col min="18" max="18" width="20.6640625" style="238" customWidth="1"/>
    <col min="19" max="19" width="18.6640625" style="238" bestFit="1" customWidth="1"/>
    <col min="20" max="20" width="17.6640625" style="238" bestFit="1" customWidth="1"/>
    <col min="21" max="23" width="15.6640625" style="238" customWidth="1"/>
    <col min="24" max="24" width="17.5546875" style="238" bestFit="1" customWidth="1"/>
    <col min="25" max="25" width="15.6640625" style="238" customWidth="1"/>
    <col min="26" max="26" width="17.5546875" style="238" bestFit="1" customWidth="1"/>
    <col min="27" max="31" width="15.6640625" style="238" customWidth="1"/>
    <col min="32" max="32" width="15.6640625" style="241" customWidth="1"/>
    <col min="33" max="33" width="17.5546875" style="238" bestFit="1" customWidth="1"/>
    <col min="34" max="34" width="15.6640625" style="234" customWidth="1"/>
    <col min="35" max="35" width="17.5546875" style="238" customWidth="1"/>
    <col min="36" max="44" width="15.6640625" style="238" customWidth="1"/>
    <col min="45" max="45" width="16.44140625" style="238" bestFit="1" customWidth="1"/>
    <col min="46" max="46" width="18.6640625" style="238" bestFit="1" customWidth="1"/>
    <col min="47" max="47" width="17.6640625" style="238" bestFit="1" customWidth="1"/>
    <col min="48" max="48" width="16.6640625" style="238" customWidth="1"/>
    <col min="49" max="49" width="18.6640625" style="238" bestFit="1" customWidth="1"/>
    <col min="50" max="50" width="19" style="238" customWidth="1"/>
    <col min="51" max="51" width="19.33203125" style="238" bestFit="1" customWidth="1"/>
    <col min="52" max="52" width="18.6640625" style="238" bestFit="1" customWidth="1"/>
    <col min="53" max="53" width="17.6640625" style="238" bestFit="1" customWidth="1"/>
    <col min="54" max="54" width="16.6640625" style="238" customWidth="1"/>
    <col min="55" max="55" width="18.6640625" style="238" bestFit="1" customWidth="1"/>
    <col min="56" max="56" width="17.6640625" style="238" bestFit="1" customWidth="1"/>
    <col min="57" max="57" width="15.6640625" style="238" customWidth="1"/>
    <col min="58" max="58" width="18.6640625" style="238" bestFit="1" customWidth="1"/>
    <col min="59" max="59" width="17.6640625" style="238" bestFit="1" customWidth="1"/>
    <col min="60" max="60" width="15.44140625" style="238" bestFit="1" customWidth="1"/>
    <col min="61" max="61" width="18.6640625" style="238" bestFit="1" customWidth="1"/>
    <col min="62" max="62" width="17.6640625" style="238" bestFit="1" customWidth="1"/>
    <col min="63" max="63" width="0.5546875" style="238" customWidth="1"/>
    <col min="64" max="66" width="15.6640625" style="238" customWidth="1"/>
    <col min="67" max="67" width="0.88671875" style="238" customWidth="1"/>
    <col min="68" max="68" width="17.109375" style="238" bestFit="1" customWidth="1"/>
    <col min="69" max="70" width="15.6640625" style="238" customWidth="1"/>
    <col min="71" max="71" width="15" style="238" bestFit="1" customWidth="1"/>
    <col min="72" max="73" width="15.33203125" style="238" customWidth="1"/>
    <col min="74" max="74" width="12.6640625" style="238" bestFit="1" customWidth="1"/>
    <col min="75" max="75" width="18.6640625" style="238" bestFit="1" customWidth="1"/>
    <col min="76" max="76" width="17.6640625" style="238" bestFit="1" customWidth="1"/>
    <col min="77" max="79" width="14.5546875" style="238" customWidth="1"/>
    <col min="80" max="80" width="12.6640625" style="238" bestFit="1" customWidth="1"/>
    <col min="81" max="81" width="18.6640625" style="238" bestFit="1" customWidth="1"/>
    <col min="82" max="82" width="17.6640625" style="238" bestFit="1" customWidth="1"/>
    <col min="83" max="86" width="9.33203125" style="238" bestFit="1" customWidth="1"/>
    <col min="87" max="87" width="15.33203125" style="238" bestFit="1" customWidth="1"/>
    <col min="88" max="88" width="9.33203125" style="238" bestFit="1" customWidth="1"/>
    <col min="89" max="91" width="9.44140625" style="238" bestFit="1" customWidth="1"/>
    <col min="92" max="94" width="15.33203125" style="238" customWidth="1"/>
    <col min="95" max="97" width="14.33203125" style="238" customWidth="1"/>
    <col min="98" max="98" width="20.33203125" style="241" bestFit="1" customWidth="1"/>
    <col min="99" max="99" width="20.44140625" style="241" customWidth="1"/>
    <col min="100" max="100" width="19.109375" style="238" customWidth="1"/>
    <col min="101" max="103" width="17.44140625" style="238" customWidth="1"/>
    <col min="104" max="106" width="13.33203125" style="238" customWidth="1"/>
    <col min="107" max="109" width="15.33203125" style="238" customWidth="1"/>
    <col min="110" max="112" width="13.88671875" style="238" customWidth="1"/>
    <col min="113" max="113" width="0.88671875" style="234" customWidth="1"/>
    <col min="114" max="116" width="15.6640625" style="234" customWidth="1"/>
    <col min="117" max="117" width="0.88671875" style="234" customWidth="1"/>
    <col min="118" max="120" width="15.6640625" style="234" customWidth="1"/>
    <col min="121" max="121" width="0.88671875" style="234" customWidth="1"/>
    <col min="122" max="122" width="15.6640625" style="234" customWidth="1"/>
    <col min="123" max="123" width="24" style="234" bestFit="1" customWidth="1"/>
    <col min="124" max="124" width="22.6640625" style="234" bestFit="1" customWidth="1"/>
    <col min="125" max="125" width="0.88671875" style="234" customWidth="1"/>
    <col min="126" max="126" width="21.44140625" style="234" bestFit="1" customWidth="1"/>
    <col min="127" max="127" width="20.44140625" style="234" bestFit="1" customWidth="1"/>
    <col min="128" max="128" width="21.44140625" style="234" bestFit="1" customWidth="1"/>
    <col min="129" max="129" width="0.88671875" style="234" customWidth="1"/>
    <col min="130" max="131" width="17.33203125" style="234" bestFit="1" customWidth="1"/>
    <col min="132" max="132" width="16.33203125" style="234" bestFit="1" customWidth="1"/>
    <col min="133" max="133" width="18.44140625" style="234" bestFit="1" customWidth="1"/>
    <col min="134" max="135" width="17.33203125" style="234" bestFit="1" customWidth="1"/>
    <col min="136" max="136" width="18" style="234" bestFit="1" customWidth="1"/>
    <col min="137" max="137" width="11.88671875" style="234" customWidth="1"/>
    <col min="138" max="138" width="18" style="234" bestFit="1" customWidth="1"/>
    <col min="139" max="139" width="15.6640625" style="234" customWidth="1"/>
    <col min="140" max="140" width="22.5546875" style="234" customWidth="1"/>
    <col min="141" max="231" width="9.109375" style="234"/>
    <col min="232" max="16384" width="9.109375" style="238"/>
  </cols>
  <sheetData>
    <row r="1" spans="1:231" s="234" customFormat="1" ht="20.399999999999999" x14ac:dyDescent="0.3">
      <c r="B1" s="242"/>
      <c r="C1" s="422" t="s">
        <v>59</v>
      </c>
      <c r="D1" s="422"/>
      <c r="E1" s="422"/>
      <c r="F1" s="422"/>
      <c r="G1" s="422"/>
      <c r="H1" s="422"/>
      <c r="I1" s="422"/>
      <c r="J1" s="422"/>
      <c r="K1" s="243"/>
      <c r="L1" s="243"/>
      <c r="M1" s="243"/>
      <c r="N1" s="243"/>
      <c r="O1" s="243"/>
      <c r="P1" s="243"/>
      <c r="Q1" s="243"/>
      <c r="R1" s="243"/>
      <c r="S1" s="243"/>
      <c r="T1" s="243"/>
      <c r="U1" s="244"/>
      <c r="V1" s="244"/>
      <c r="W1" s="244"/>
      <c r="X1" s="244"/>
      <c r="Y1" s="244"/>
      <c r="Z1" s="244"/>
      <c r="AF1" s="239"/>
      <c r="CT1" s="239"/>
      <c r="CU1" s="239"/>
    </row>
    <row r="2" spans="1:231" s="234" customFormat="1" ht="21" customHeight="1" x14ac:dyDescent="0.3">
      <c r="A2" s="245"/>
      <c r="B2" s="242"/>
      <c r="C2" s="301" t="s">
        <v>77</v>
      </c>
      <c r="D2" s="242"/>
      <c r="E2" s="242"/>
      <c r="F2" s="242"/>
      <c r="G2" s="242"/>
      <c r="H2" s="242"/>
      <c r="I2" s="242"/>
      <c r="J2" s="242"/>
      <c r="K2" s="242"/>
      <c r="L2" s="242"/>
      <c r="M2" s="247"/>
      <c r="N2" s="247"/>
      <c r="O2" s="247"/>
      <c r="P2" s="247"/>
      <c r="Q2" s="247"/>
      <c r="R2" s="247"/>
      <c r="S2" s="247"/>
      <c r="T2" s="247"/>
      <c r="U2" s="247"/>
      <c r="V2" s="247"/>
      <c r="W2" s="247"/>
      <c r="X2" s="247"/>
      <c r="Y2" s="247"/>
      <c r="Z2" s="247"/>
      <c r="AA2" s="247"/>
      <c r="AB2" s="247"/>
      <c r="AC2" s="247"/>
      <c r="AD2" s="247"/>
      <c r="AE2" s="247"/>
      <c r="AF2" s="247"/>
      <c r="AG2" s="247"/>
      <c r="AH2" s="247"/>
      <c r="AS2" s="242"/>
      <c r="AT2" s="242"/>
      <c r="AU2" s="242"/>
      <c r="AV2" s="242"/>
      <c r="AW2" s="242"/>
      <c r="AX2" s="242"/>
      <c r="AY2" s="242"/>
      <c r="AZ2" s="242"/>
      <c r="BA2" s="242"/>
      <c r="BB2" s="242"/>
      <c r="BC2" s="242"/>
      <c r="BD2" s="242"/>
      <c r="BE2" s="242"/>
      <c r="BF2" s="242"/>
      <c r="BG2" s="242"/>
      <c r="BH2" s="242"/>
      <c r="BI2" s="242"/>
      <c r="BJ2" s="242"/>
      <c r="BV2" s="242"/>
      <c r="BW2" s="242"/>
      <c r="BX2" s="242"/>
      <c r="CB2" s="242"/>
      <c r="CC2" s="242"/>
      <c r="CD2" s="242"/>
      <c r="CT2" s="239"/>
      <c r="CU2" s="239"/>
    </row>
    <row r="3" spans="1:231" s="234" customFormat="1" x14ac:dyDescent="0.3">
      <c r="B3" s="242"/>
      <c r="C3" s="101" t="s">
        <v>87</v>
      </c>
      <c r="D3" s="246"/>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S3" s="247"/>
      <c r="AT3" s="247"/>
      <c r="AU3" s="247"/>
      <c r="AV3" s="247"/>
      <c r="AW3" s="247"/>
      <c r="AX3" s="247"/>
      <c r="AY3" s="247"/>
      <c r="AZ3" s="247"/>
      <c r="BA3" s="247"/>
      <c r="BB3" s="247"/>
      <c r="BC3" s="247"/>
      <c r="BD3" s="247"/>
      <c r="BE3" s="247"/>
      <c r="BF3" s="247"/>
      <c r="BG3" s="247"/>
      <c r="BH3" s="247"/>
      <c r="BI3" s="247"/>
      <c r="BJ3" s="247"/>
      <c r="BV3" s="247"/>
      <c r="BW3" s="247"/>
      <c r="BX3" s="247"/>
      <c r="CB3" s="247"/>
      <c r="CC3" s="247"/>
      <c r="CD3" s="247"/>
      <c r="CT3" s="239"/>
      <c r="CU3" s="239"/>
    </row>
    <row r="4" spans="1:231" s="234" customFormat="1" x14ac:dyDescent="0.3">
      <c r="B4" s="248"/>
      <c r="C4" s="249"/>
      <c r="D4" s="250"/>
      <c r="E4" s="245"/>
      <c r="F4" s="251"/>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M4" s="252"/>
      <c r="AN4" s="252"/>
      <c r="AO4" s="252"/>
      <c r="AP4" s="247"/>
      <c r="AQ4" s="247"/>
      <c r="AR4" s="247"/>
      <c r="AS4" s="247"/>
      <c r="AT4" s="247"/>
      <c r="AU4" s="247"/>
      <c r="AV4" s="247"/>
      <c r="AW4" s="247"/>
      <c r="AX4" s="247"/>
      <c r="AY4" s="247"/>
      <c r="AZ4" s="247"/>
      <c r="BA4" s="247"/>
      <c r="BB4" s="247"/>
      <c r="BC4" s="247"/>
      <c r="BD4" s="247"/>
      <c r="BE4" s="247"/>
      <c r="BF4" s="247"/>
      <c r="BG4" s="247"/>
      <c r="BH4" s="247"/>
      <c r="BI4" s="247"/>
      <c r="BJ4" s="247"/>
      <c r="BV4" s="247"/>
      <c r="BW4" s="247"/>
      <c r="BX4" s="247"/>
      <c r="CB4" s="247"/>
      <c r="CC4" s="247"/>
      <c r="CD4" s="247"/>
      <c r="CT4" s="239"/>
      <c r="CU4" s="239"/>
    </row>
    <row r="5" spans="1:231" s="234" customFormat="1" ht="15" customHeight="1" x14ac:dyDescent="0.3">
      <c r="B5" s="242"/>
      <c r="C5" s="342" t="s">
        <v>55</v>
      </c>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342"/>
      <c r="AQ5" s="342"/>
      <c r="AR5" s="342"/>
      <c r="AS5" s="230"/>
      <c r="AT5" s="230"/>
      <c r="AU5" s="230"/>
      <c r="AV5" s="230"/>
      <c r="AW5" s="230"/>
      <c r="AX5" s="230"/>
      <c r="AY5" s="230"/>
      <c r="AZ5" s="230"/>
      <c r="BA5" s="230"/>
      <c r="BB5" s="230"/>
      <c r="BC5" s="230"/>
      <c r="BD5" s="230"/>
      <c r="BE5" s="230"/>
      <c r="BF5" s="230"/>
      <c r="BG5" s="230"/>
      <c r="BH5" s="230"/>
      <c r="BI5" s="230"/>
      <c r="BJ5" s="230"/>
      <c r="BK5" s="230"/>
      <c r="BL5" s="343" t="s">
        <v>40</v>
      </c>
      <c r="BM5" s="343"/>
      <c r="BN5" s="343"/>
      <c r="BP5" s="344" t="s">
        <v>29</v>
      </c>
      <c r="BQ5" s="344"/>
      <c r="BR5" s="344"/>
      <c r="BS5" s="344"/>
      <c r="BT5" s="344"/>
      <c r="BU5" s="344"/>
      <c r="BV5" s="344"/>
      <c r="BW5" s="344"/>
      <c r="BX5" s="344"/>
      <c r="BY5" s="344"/>
      <c r="BZ5" s="344"/>
      <c r="CA5" s="344"/>
      <c r="CB5" s="344"/>
      <c r="CC5" s="344"/>
      <c r="CD5" s="344"/>
      <c r="CE5" s="344"/>
      <c r="CF5" s="344"/>
      <c r="CG5" s="344"/>
      <c r="CH5" s="344"/>
      <c r="CI5" s="344"/>
      <c r="CJ5" s="344"/>
      <c r="CK5" s="344"/>
      <c r="CL5" s="344"/>
      <c r="CM5" s="344"/>
      <c r="CN5" s="344"/>
      <c r="CO5" s="344"/>
      <c r="CP5" s="344"/>
      <c r="CQ5" s="344"/>
      <c r="CR5" s="344"/>
      <c r="CS5" s="344"/>
      <c r="CT5" s="344"/>
      <c r="CU5" s="344"/>
      <c r="CV5" s="344"/>
      <c r="CW5" s="344"/>
      <c r="CX5" s="344"/>
      <c r="CY5" s="344"/>
      <c r="CZ5" s="344"/>
      <c r="DA5" s="344"/>
      <c r="DB5" s="344"/>
      <c r="DC5" s="344"/>
      <c r="DD5" s="344"/>
      <c r="DE5" s="344"/>
      <c r="DF5" s="344"/>
      <c r="DG5" s="344"/>
      <c r="DH5" s="344"/>
      <c r="DJ5" s="334" t="s">
        <v>0</v>
      </c>
      <c r="DK5" s="334"/>
      <c r="DL5" s="334"/>
      <c r="DN5" s="343" t="s">
        <v>52</v>
      </c>
      <c r="DO5" s="343"/>
      <c r="DP5" s="343"/>
      <c r="DR5" s="343" t="s">
        <v>53</v>
      </c>
      <c r="DS5" s="343"/>
      <c r="DT5" s="343"/>
      <c r="DV5" s="343" t="s">
        <v>49</v>
      </c>
      <c r="DW5" s="343"/>
      <c r="DX5" s="343"/>
      <c r="DZ5" s="360" t="s">
        <v>3</v>
      </c>
      <c r="EA5" s="360"/>
      <c r="EB5" s="360"/>
      <c r="EC5" s="360"/>
      <c r="ED5" s="360"/>
      <c r="EE5" s="360"/>
      <c r="EF5" s="360"/>
      <c r="EG5" s="360"/>
      <c r="EH5" s="360"/>
    </row>
    <row r="6" spans="1:231" ht="18" customHeight="1" thickBot="1" x14ac:dyDescent="0.35">
      <c r="A6" s="245"/>
      <c r="B6" s="253"/>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342"/>
      <c r="AR6" s="342"/>
      <c r="AS6" s="230"/>
      <c r="AT6" s="230"/>
      <c r="AU6" s="230"/>
      <c r="AV6" s="230"/>
      <c r="AW6" s="230"/>
      <c r="AX6" s="230"/>
      <c r="AY6" s="230"/>
      <c r="AZ6" s="230"/>
      <c r="BA6" s="230"/>
      <c r="BB6" s="230"/>
      <c r="BC6" s="230"/>
      <c r="BD6" s="230"/>
      <c r="BE6" s="230"/>
      <c r="BF6" s="230"/>
      <c r="BG6" s="230"/>
      <c r="BH6" s="230"/>
      <c r="BI6" s="230"/>
      <c r="BJ6" s="230"/>
      <c r="BK6" s="230"/>
      <c r="BL6" s="343"/>
      <c r="BM6" s="343"/>
      <c r="BN6" s="343"/>
      <c r="BO6" s="23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CV6" s="344"/>
      <c r="CW6" s="344"/>
      <c r="CX6" s="344"/>
      <c r="CY6" s="344"/>
      <c r="CZ6" s="344"/>
      <c r="DA6" s="344"/>
      <c r="DB6" s="344"/>
      <c r="DC6" s="344"/>
      <c r="DD6" s="344"/>
      <c r="DE6" s="344"/>
      <c r="DF6" s="344"/>
      <c r="DG6" s="344"/>
      <c r="DH6" s="344"/>
      <c r="DJ6" s="334"/>
      <c r="DK6" s="334"/>
      <c r="DL6" s="334"/>
      <c r="DN6" s="343"/>
      <c r="DO6" s="343"/>
      <c r="DP6" s="343"/>
      <c r="DR6" s="343"/>
      <c r="DS6" s="343"/>
      <c r="DT6" s="343"/>
      <c r="DV6" s="343"/>
      <c r="DW6" s="343"/>
      <c r="DX6" s="343"/>
      <c r="DZ6" s="361"/>
      <c r="EA6" s="361"/>
      <c r="EB6" s="361"/>
      <c r="EC6" s="361"/>
      <c r="ED6" s="361"/>
      <c r="EE6" s="361"/>
      <c r="EF6" s="361"/>
      <c r="EG6" s="361"/>
      <c r="EH6" s="361"/>
    </row>
    <row r="7" spans="1:231" ht="18" customHeight="1" thickBot="1" x14ac:dyDescent="0.35">
      <c r="B7" s="254"/>
      <c r="C7" s="362" t="s">
        <v>28</v>
      </c>
      <c r="D7" s="363"/>
      <c r="E7" s="363"/>
      <c r="F7" s="255"/>
      <c r="G7" s="255"/>
      <c r="H7" s="255"/>
      <c r="I7" s="255"/>
      <c r="J7" s="255"/>
      <c r="K7" s="255"/>
      <c r="L7" s="255"/>
      <c r="M7" s="255"/>
      <c r="N7" s="255"/>
      <c r="O7" s="255"/>
      <c r="P7" s="255"/>
      <c r="Q7" s="255"/>
      <c r="R7" s="255"/>
      <c r="S7" s="255"/>
      <c r="T7" s="255"/>
      <c r="U7" s="255"/>
      <c r="V7" s="256"/>
      <c r="W7" s="256"/>
      <c r="X7" s="256"/>
      <c r="Y7" s="256"/>
      <c r="Z7" s="256"/>
      <c r="AA7" s="256"/>
      <c r="AB7" s="256"/>
      <c r="AC7" s="256"/>
      <c r="AD7" s="256"/>
      <c r="AE7" s="256"/>
      <c r="AF7" s="299"/>
      <c r="AG7" s="256"/>
      <c r="AH7" s="256"/>
      <c r="AI7" s="256"/>
      <c r="AJ7" s="256"/>
      <c r="AK7" s="256"/>
      <c r="AL7" s="256"/>
      <c r="AM7" s="256"/>
      <c r="AN7" s="235"/>
      <c r="AO7" s="256"/>
      <c r="AP7" s="256"/>
      <c r="AQ7" s="256"/>
      <c r="AR7" s="257"/>
      <c r="AS7" s="255"/>
      <c r="AT7" s="255"/>
      <c r="AU7" s="255"/>
      <c r="AV7" s="255"/>
      <c r="AW7" s="255"/>
      <c r="AX7" s="255"/>
      <c r="AY7" s="255"/>
      <c r="AZ7" s="255"/>
      <c r="BA7" s="255"/>
      <c r="BB7" s="255"/>
      <c r="BC7" s="255"/>
      <c r="BD7" s="255"/>
      <c r="BE7" s="255"/>
      <c r="BF7" s="255"/>
      <c r="BG7" s="255"/>
      <c r="BH7" s="255"/>
      <c r="BI7" s="255"/>
      <c r="BJ7" s="255"/>
      <c r="BK7" s="258"/>
      <c r="BL7" s="364" t="s">
        <v>39</v>
      </c>
      <c r="BM7" s="365"/>
      <c r="BN7" s="366"/>
      <c r="BO7" s="259"/>
      <c r="BP7" s="362" t="s">
        <v>30</v>
      </c>
      <c r="BQ7" s="363"/>
      <c r="BR7" s="363"/>
      <c r="BS7" s="232"/>
      <c r="BT7" s="260"/>
      <c r="BU7" s="260"/>
      <c r="BV7" s="255"/>
      <c r="BW7" s="255"/>
      <c r="BX7" s="255"/>
      <c r="BY7" s="260"/>
      <c r="BZ7" s="260"/>
      <c r="CA7" s="260"/>
      <c r="CB7" s="255"/>
      <c r="CC7" s="255"/>
      <c r="CD7" s="255"/>
      <c r="CE7" s="260"/>
      <c r="CF7" s="260"/>
      <c r="CG7" s="260"/>
      <c r="CH7" s="260"/>
      <c r="CI7" s="260"/>
      <c r="CJ7" s="260"/>
      <c r="CK7" s="260"/>
      <c r="CL7" s="260"/>
      <c r="CM7" s="260"/>
      <c r="CN7" s="235"/>
      <c r="CO7" s="235"/>
      <c r="CP7" s="235"/>
      <c r="CQ7" s="235"/>
      <c r="CR7" s="235"/>
      <c r="CS7" s="235"/>
      <c r="CT7" s="240"/>
      <c r="CU7" s="240"/>
      <c r="CV7" s="235"/>
      <c r="CW7" s="235"/>
      <c r="CX7" s="235"/>
      <c r="CY7" s="235"/>
      <c r="CZ7" s="235"/>
      <c r="DA7" s="235"/>
      <c r="DB7" s="235"/>
      <c r="DC7" s="235"/>
      <c r="DD7" s="235"/>
      <c r="DE7" s="235"/>
      <c r="DF7" s="235"/>
      <c r="DG7" s="235"/>
      <c r="DH7" s="235"/>
      <c r="DI7" s="261"/>
      <c r="DJ7" s="364" t="s">
        <v>61</v>
      </c>
      <c r="DK7" s="365"/>
      <c r="DL7" s="366"/>
      <c r="DM7" s="261"/>
      <c r="DN7" s="364" t="s">
        <v>1</v>
      </c>
      <c r="DO7" s="365"/>
      <c r="DP7" s="366"/>
      <c r="DQ7" s="261"/>
      <c r="DR7" s="364" t="s">
        <v>2</v>
      </c>
      <c r="DS7" s="365"/>
      <c r="DT7" s="366"/>
      <c r="DU7" s="261"/>
      <c r="DV7" s="364" t="s">
        <v>54</v>
      </c>
      <c r="DW7" s="365"/>
      <c r="DX7" s="366"/>
      <c r="DY7" s="259"/>
      <c r="DZ7" s="372" t="s">
        <v>47</v>
      </c>
      <c r="EA7" s="372"/>
      <c r="EB7" s="373"/>
      <c r="EC7" s="376" t="s">
        <v>46</v>
      </c>
      <c r="ED7" s="372"/>
      <c r="EE7" s="373"/>
      <c r="EF7" s="376" t="s">
        <v>45</v>
      </c>
      <c r="EG7" s="372"/>
      <c r="EH7" s="381"/>
    </row>
    <row r="8" spans="1:231" ht="15.75" customHeight="1" thickBot="1" x14ac:dyDescent="0.35">
      <c r="B8" s="254"/>
      <c r="C8" s="362"/>
      <c r="D8" s="363"/>
      <c r="E8" s="363"/>
      <c r="F8" s="393" t="s">
        <v>5</v>
      </c>
      <c r="G8" s="345"/>
      <c r="H8" s="346"/>
      <c r="I8" s="335" t="s">
        <v>6</v>
      </c>
      <c r="J8" s="336"/>
      <c r="K8" s="336"/>
      <c r="L8" s="412" t="s">
        <v>64</v>
      </c>
      <c r="M8" s="413"/>
      <c r="N8" s="413"/>
      <c r="O8" s="113" t="s">
        <v>50</v>
      </c>
      <c r="P8" s="114"/>
      <c r="Q8" s="114"/>
      <c r="R8" s="114"/>
      <c r="S8" s="114"/>
      <c r="T8" s="114"/>
      <c r="U8" s="229"/>
      <c r="V8" s="10"/>
      <c r="W8" s="10"/>
      <c r="X8" s="10"/>
      <c r="Y8" s="10"/>
      <c r="Z8" s="10"/>
      <c r="AA8" s="10"/>
      <c r="AB8" s="10"/>
      <c r="AC8" s="10"/>
      <c r="AD8" s="10"/>
      <c r="AE8" s="10"/>
      <c r="AF8" s="300"/>
      <c r="AG8" s="10"/>
      <c r="AH8" s="10"/>
      <c r="AI8" s="10"/>
      <c r="AJ8" s="10"/>
      <c r="AK8" s="10"/>
      <c r="AL8" s="18"/>
      <c r="AM8" s="393" t="s">
        <v>13</v>
      </c>
      <c r="AN8" s="345"/>
      <c r="AO8" s="346"/>
      <c r="AP8" s="393" t="s">
        <v>14</v>
      </c>
      <c r="AQ8" s="345"/>
      <c r="AR8" s="394"/>
      <c r="AS8" s="412" t="s">
        <v>65</v>
      </c>
      <c r="AT8" s="413"/>
      <c r="AU8" s="413"/>
      <c r="AV8" s="113" t="s">
        <v>50</v>
      </c>
      <c r="AW8" s="114"/>
      <c r="AX8" s="114"/>
      <c r="AY8" s="114"/>
      <c r="AZ8" s="114"/>
      <c r="BA8" s="114"/>
      <c r="BB8" s="412" t="s">
        <v>66</v>
      </c>
      <c r="BC8" s="413"/>
      <c r="BD8" s="413"/>
      <c r="BE8" s="113" t="s">
        <v>50</v>
      </c>
      <c r="BF8" s="114"/>
      <c r="BG8" s="114"/>
      <c r="BH8" s="114"/>
      <c r="BI8" s="114"/>
      <c r="BJ8" s="114"/>
      <c r="BK8" s="228"/>
      <c r="BL8" s="364"/>
      <c r="BM8" s="365"/>
      <c r="BN8" s="366"/>
      <c r="BO8" s="259"/>
      <c r="BP8" s="362"/>
      <c r="BQ8" s="363"/>
      <c r="BR8" s="363"/>
      <c r="BS8" s="262"/>
      <c r="BT8" s="263"/>
      <c r="BU8" s="263"/>
      <c r="BV8" s="264" t="s">
        <v>50</v>
      </c>
      <c r="BW8" s="265"/>
      <c r="BX8" s="266"/>
      <c r="BY8" s="263"/>
      <c r="BZ8" s="263"/>
      <c r="CA8" s="263"/>
      <c r="CB8" s="264" t="s">
        <v>50</v>
      </c>
      <c r="CC8" s="265"/>
      <c r="CD8" s="266"/>
      <c r="CE8" s="263"/>
      <c r="CF8" s="263"/>
      <c r="CG8" s="263"/>
      <c r="CH8" s="263"/>
      <c r="CI8" s="263"/>
      <c r="CJ8" s="263"/>
      <c r="CK8" s="263"/>
      <c r="CL8" s="263"/>
      <c r="CM8" s="267"/>
      <c r="CN8" s="418" t="s">
        <v>50</v>
      </c>
      <c r="CO8" s="419"/>
      <c r="CP8" s="419"/>
      <c r="CQ8" s="419"/>
      <c r="CR8" s="419"/>
      <c r="CS8" s="419"/>
      <c r="CT8" s="419"/>
      <c r="CU8" s="419"/>
      <c r="CV8" s="419"/>
      <c r="CW8" s="419"/>
      <c r="CX8" s="419"/>
      <c r="CY8" s="419"/>
      <c r="CZ8" s="419"/>
      <c r="DA8" s="419"/>
      <c r="DB8" s="420"/>
      <c r="DC8" s="345" t="s">
        <v>42</v>
      </c>
      <c r="DD8" s="345"/>
      <c r="DE8" s="346"/>
      <c r="DF8" s="345" t="s">
        <v>41</v>
      </c>
      <c r="DG8" s="345"/>
      <c r="DH8" s="346"/>
      <c r="DI8" s="261"/>
      <c r="DJ8" s="364"/>
      <c r="DK8" s="365"/>
      <c r="DL8" s="366"/>
      <c r="DM8" s="261"/>
      <c r="DN8" s="364"/>
      <c r="DO8" s="365"/>
      <c r="DP8" s="366"/>
      <c r="DQ8" s="261"/>
      <c r="DR8" s="364"/>
      <c r="DS8" s="365"/>
      <c r="DT8" s="366"/>
      <c r="DU8" s="261"/>
      <c r="DV8" s="364"/>
      <c r="DW8" s="365"/>
      <c r="DX8" s="366"/>
      <c r="DY8" s="259"/>
      <c r="DZ8" s="374"/>
      <c r="EA8" s="374"/>
      <c r="EB8" s="375"/>
      <c r="EC8" s="377"/>
      <c r="ED8" s="374"/>
      <c r="EE8" s="375"/>
      <c r="EF8" s="377"/>
      <c r="EG8" s="374"/>
      <c r="EH8" s="382"/>
    </row>
    <row r="9" spans="1:231" ht="15" customHeight="1" thickBot="1" x14ac:dyDescent="0.35">
      <c r="A9" s="249"/>
      <c r="B9" s="254"/>
      <c r="C9" s="362"/>
      <c r="D9" s="363"/>
      <c r="E9" s="363"/>
      <c r="F9" s="335"/>
      <c r="G9" s="336"/>
      <c r="H9" s="337"/>
      <c r="I9" s="335"/>
      <c r="J9" s="336"/>
      <c r="K9" s="337"/>
      <c r="L9" s="412"/>
      <c r="M9" s="413"/>
      <c r="N9" s="413"/>
      <c r="O9" s="400" t="s">
        <v>5</v>
      </c>
      <c r="P9" s="401"/>
      <c r="Q9" s="401"/>
      <c r="R9" s="401" t="s">
        <v>6</v>
      </c>
      <c r="S9" s="401"/>
      <c r="T9" s="404"/>
      <c r="U9" s="347" t="s">
        <v>50</v>
      </c>
      <c r="V9" s="348"/>
      <c r="W9" s="348"/>
      <c r="X9" s="348"/>
      <c r="Y9" s="348"/>
      <c r="Z9" s="348"/>
      <c r="AA9" s="347" t="s">
        <v>50</v>
      </c>
      <c r="AB9" s="348"/>
      <c r="AC9" s="348"/>
      <c r="AD9" s="348"/>
      <c r="AE9" s="348"/>
      <c r="AF9" s="348"/>
      <c r="AG9" s="348"/>
      <c r="AH9" s="348"/>
      <c r="AI9" s="348"/>
      <c r="AJ9" s="348"/>
      <c r="AK9" s="348"/>
      <c r="AL9" s="349"/>
      <c r="AM9" s="335"/>
      <c r="AN9" s="336"/>
      <c r="AO9" s="337"/>
      <c r="AP9" s="335"/>
      <c r="AQ9" s="336"/>
      <c r="AR9" s="395"/>
      <c r="AS9" s="412"/>
      <c r="AT9" s="413"/>
      <c r="AU9" s="413"/>
      <c r="AV9" s="400" t="s">
        <v>5</v>
      </c>
      <c r="AW9" s="401"/>
      <c r="AX9" s="401"/>
      <c r="AY9" s="401" t="s">
        <v>6</v>
      </c>
      <c r="AZ9" s="401"/>
      <c r="BA9" s="404"/>
      <c r="BB9" s="412"/>
      <c r="BC9" s="413"/>
      <c r="BD9" s="413"/>
      <c r="BE9" s="400" t="s">
        <v>5</v>
      </c>
      <c r="BF9" s="401"/>
      <c r="BG9" s="401"/>
      <c r="BH9" s="400" t="s">
        <v>6</v>
      </c>
      <c r="BI9" s="401"/>
      <c r="BJ9" s="404"/>
      <c r="BK9" s="228"/>
      <c r="BL9" s="364"/>
      <c r="BM9" s="365"/>
      <c r="BN9" s="366"/>
      <c r="BO9" s="234"/>
      <c r="BP9" s="362"/>
      <c r="BQ9" s="363"/>
      <c r="BR9" s="363"/>
      <c r="BS9" s="350" t="s">
        <v>31</v>
      </c>
      <c r="BT9" s="351"/>
      <c r="BU9" s="352"/>
      <c r="BV9" s="400" t="s">
        <v>67</v>
      </c>
      <c r="BW9" s="401"/>
      <c r="BX9" s="401"/>
      <c r="BY9" s="350" t="s">
        <v>32</v>
      </c>
      <c r="BZ9" s="351"/>
      <c r="CA9" s="352"/>
      <c r="CB9" s="400" t="s">
        <v>67</v>
      </c>
      <c r="CC9" s="401"/>
      <c r="CD9" s="401"/>
      <c r="CE9" s="350" t="s">
        <v>33</v>
      </c>
      <c r="CF9" s="351"/>
      <c r="CG9" s="352"/>
      <c r="CH9" s="350" t="s">
        <v>34</v>
      </c>
      <c r="CI9" s="351"/>
      <c r="CJ9" s="352"/>
      <c r="CK9" s="350" t="s">
        <v>35</v>
      </c>
      <c r="CL9" s="351"/>
      <c r="CM9" s="352"/>
      <c r="CN9" s="356" t="s">
        <v>36</v>
      </c>
      <c r="CO9" s="357"/>
      <c r="CP9" s="357"/>
      <c r="CQ9" s="421"/>
      <c r="CR9" s="421"/>
      <c r="CS9" s="421"/>
      <c r="CT9" s="231"/>
      <c r="CU9" s="231"/>
      <c r="CV9" s="231"/>
      <c r="CW9" s="350" t="s">
        <v>48</v>
      </c>
      <c r="CX9" s="351"/>
      <c r="CY9" s="351"/>
      <c r="CZ9" s="29"/>
      <c r="DA9" s="29"/>
      <c r="DB9" s="30"/>
      <c r="DC9" s="336"/>
      <c r="DD9" s="336"/>
      <c r="DE9" s="337"/>
      <c r="DF9" s="336"/>
      <c r="DG9" s="336"/>
      <c r="DH9" s="337"/>
      <c r="DI9" s="261"/>
      <c r="DJ9" s="364"/>
      <c r="DK9" s="365"/>
      <c r="DL9" s="366"/>
      <c r="DM9" s="261"/>
      <c r="DN9" s="364"/>
      <c r="DO9" s="365"/>
      <c r="DP9" s="366"/>
      <c r="DQ9" s="261"/>
      <c r="DR9" s="364"/>
      <c r="DS9" s="365"/>
      <c r="DT9" s="366"/>
      <c r="DU9" s="261"/>
      <c r="DV9" s="364"/>
      <c r="DW9" s="365"/>
      <c r="DX9" s="366"/>
      <c r="DY9" s="259"/>
      <c r="DZ9" s="374"/>
      <c r="EA9" s="374"/>
      <c r="EB9" s="375"/>
      <c r="EC9" s="377"/>
      <c r="ED9" s="374"/>
      <c r="EE9" s="375"/>
      <c r="EF9" s="377"/>
      <c r="EG9" s="374"/>
      <c r="EH9" s="382"/>
    </row>
    <row r="10" spans="1:231" ht="15.75" customHeight="1" thickBot="1" x14ac:dyDescent="0.35">
      <c r="A10" s="248"/>
      <c r="B10" s="254"/>
      <c r="C10" s="362"/>
      <c r="D10" s="363"/>
      <c r="E10" s="363"/>
      <c r="F10" s="338"/>
      <c r="G10" s="339"/>
      <c r="H10" s="340"/>
      <c r="I10" s="338"/>
      <c r="J10" s="339"/>
      <c r="K10" s="340"/>
      <c r="L10" s="402"/>
      <c r="M10" s="403"/>
      <c r="N10" s="403"/>
      <c r="O10" s="402"/>
      <c r="P10" s="403"/>
      <c r="Q10" s="403"/>
      <c r="R10" s="403"/>
      <c r="S10" s="403"/>
      <c r="T10" s="405"/>
      <c r="U10" s="387" t="s">
        <v>11</v>
      </c>
      <c r="V10" s="388"/>
      <c r="W10" s="389"/>
      <c r="X10" s="387" t="s">
        <v>12</v>
      </c>
      <c r="Y10" s="388"/>
      <c r="Z10" s="389"/>
      <c r="AA10" s="387" t="s">
        <v>7</v>
      </c>
      <c r="AB10" s="388"/>
      <c r="AC10" s="389"/>
      <c r="AD10" s="387" t="s">
        <v>8</v>
      </c>
      <c r="AE10" s="388"/>
      <c r="AF10" s="389"/>
      <c r="AG10" s="387" t="s">
        <v>9</v>
      </c>
      <c r="AH10" s="388"/>
      <c r="AI10" s="389"/>
      <c r="AJ10" s="387" t="s">
        <v>10</v>
      </c>
      <c r="AK10" s="388"/>
      <c r="AL10" s="389"/>
      <c r="AM10" s="338"/>
      <c r="AN10" s="339"/>
      <c r="AO10" s="340"/>
      <c r="AP10" s="338"/>
      <c r="AQ10" s="339"/>
      <c r="AR10" s="396"/>
      <c r="AS10" s="402"/>
      <c r="AT10" s="403"/>
      <c r="AU10" s="403"/>
      <c r="AV10" s="402"/>
      <c r="AW10" s="403"/>
      <c r="AX10" s="403"/>
      <c r="AY10" s="403"/>
      <c r="AZ10" s="403"/>
      <c r="BA10" s="405"/>
      <c r="BB10" s="402"/>
      <c r="BC10" s="403"/>
      <c r="BD10" s="403"/>
      <c r="BE10" s="402"/>
      <c r="BF10" s="403"/>
      <c r="BG10" s="403"/>
      <c r="BH10" s="402"/>
      <c r="BI10" s="403"/>
      <c r="BJ10" s="405"/>
      <c r="BK10" s="229"/>
      <c r="BL10" s="367"/>
      <c r="BM10" s="368"/>
      <c r="BN10" s="369"/>
      <c r="BO10" s="234"/>
      <c r="BP10" s="370"/>
      <c r="BQ10" s="371"/>
      <c r="BR10" s="371"/>
      <c r="BS10" s="353"/>
      <c r="BT10" s="354"/>
      <c r="BU10" s="355"/>
      <c r="BV10" s="402"/>
      <c r="BW10" s="403"/>
      <c r="BX10" s="403"/>
      <c r="BY10" s="353"/>
      <c r="BZ10" s="354"/>
      <c r="CA10" s="355"/>
      <c r="CB10" s="402"/>
      <c r="CC10" s="403"/>
      <c r="CD10" s="403"/>
      <c r="CE10" s="353"/>
      <c r="CF10" s="354"/>
      <c r="CG10" s="355"/>
      <c r="CH10" s="353"/>
      <c r="CI10" s="354"/>
      <c r="CJ10" s="355"/>
      <c r="CK10" s="353"/>
      <c r="CL10" s="354"/>
      <c r="CM10" s="355"/>
      <c r="CN10" s="353"/>
      <c r="CO10" s="354"/>
      <c r="CP10" s="354"/>
      <c r="CQ10" s="390" t="s">
        <v>44</v>
      </c>
      <c r="CR10" s="391"/>
      <c r="CS10" s="392"/>
      <c r="CT10" s="384" t="s">
        <v>62</v>
      </c>
      <c r="CU10" s="385"/>
      <c r="CV10" s="386"/>
      <c r="CW10" s="353"/>
      <c r="CX10" s="354"/>
      <c r="CY10" s="355"/>
      <c r="CZ10" s="384" t="s">
        <v>38</v>
      </c>
      <c r="DA10" s="385"/>
      <c r="DB10" s="386"/>
      <c r="DC10" s="339"/>
      <c r="DD10" s="339"/>
      <c r="DE10" s="340"/>
      <c r="DF10" s="339"/>
      <c r="DG10" s="339"/>
      <c r="DH10" s="340"/>
      <c r="DI10" s="261"/>
      <c r="DJ10" s="367"/>
      <c r="DK10" s="368"/>
      <c r="DL10" s="369"/>
      <c r="DM10" s="261"/>
      <c r="DN10" s="367"/>
      <c r="DO10" s="368"/>
      <c r="DP10" s="369"/>
      <c r="DQ10" s="261"/>
      <c r="DR10" s="367"/>
      <c r="DS10" s="368"/>
      <c r="DT10" s="369"/>
      <c r="DU10" s="261"/>
      <c r="DV10" s="367"/>
      <c r="DW10" s="368"/>
      <c r="DX10" s="369"/>
      <c r="DY10" s="259"/>
      <c r="DZ10" s="374"/>
      <c r="EA10" s="374"/>
      <c r="EB10" s="375"/>
      <c r="EC10" s="378"/>
      <c r="ED10" s="379"/>
      <c r="EE10" s="380"/>
      <c r="EF10" s="378"/>
      <c r="EG10" s="379"/>
      <c r="EH10" s="383"/>
    </row>
    <row r="11" spans="1:231" ht="15" thickBot="1" x14ac:dyDescent="0.35">
      <c r="A11" s="268"/>
      <c r="B11" s="269"/>
      <c r="C11" s="270" t="s">
        <v>43</v>
      </c>
      <c r="D11" s="271" t="s">
        <v>15</v>
      </c>
      <c r="E11" s="272" t="s">
        <v>16</v>
      </c>
      <c r="F11" s="273" t="s">
        <v>4</v>
      </c>
      <c r="G11" s="237" t="s">
        <v>15</v>
      </c>
      <c r="H11" s="274" t="s">
        <v>16</v>
      </c>
      <c r="I11" s="273" t="s">
        <v>4</v>
      </c>
      <c r="J11" s="237" t="s">
        <v>15</v>
      </c>
      <c r="K11" s="274" t="s">
        <v>16</v>
      </c>
      <c r="L11" s="273" t="s">
        <v>4</v>
      </c>
      <c r="M11" s="237" t="s">
        <v>15</v>
      </c>
      <c r="N11" s="274" t="s">
        <v>16</v>
      </c>
      <c r="O11" s="273" t="s">
        <v>4</v>
      </c>
      <c r="P11" s="237" t="s">
        <v>15</v>
      </c>
      <c r="Q11" s="274" t="s">
        <v>16</v>
      </c>
      <c r="R11" s="273" t="s">
        <v>4</v>
      </c>
      <c r="S11" s="237" t="s">
        <v>15</v>
      </c>
      <c r="T11" s="274" t="s">
        <v>16</v>
      </c>
      <c r="U11" s="273" t="s">
        <v>4</v>
      </c>
      <c r="V11" s="237" t="s">
        <v>15</v>
      </c>
      <c r="W11" s="274" t="s">
        <v>16</v>
      </c>
      <c r="X11" s="273" t="s">
        <v>4</v>
      </c>
      <c r="Y11" s="237" t="s">
        <v>15</v>
      </c>
      <c r="Z11" s="274" t="s">
        <v>16</v>
      </c>
      <c r="AA11" s="273" t="s">
        <v>4</v>
      </c>
      <c r="AB11" s="237" t="s">
        <v>15</v>
      </c>
      <c r="AC11" s="274" t="s">
        <v>16</v>
      </c>
      <c r="AD11" s="273" t="s">
        <v>4</v>
      </c>
      <c r="AE11" s="237" t="s">
        <v>15</v>
      </c>
      <c r="AF11" s="274" t="s">
        <v>16</v>
      </c>
      <c r="AG11" s="273" t="s">
        <v>4</v>
      </c>
      <c r="AH11" s="237" t="s">
        <v>15</v>
      </c>
      <c r="AI11" s="274" t="s">
        <v>16</v>
      </c>
      <c r="AJ11" s="273" t="s">
        <v>4</v>
      </c>
      <c r="AK11" s="237" t="s">
        <v>15</v>
      </c>
      <c r="AL11" s="275" t="s">
        <v>16</v>
      </c>
      <c r="AM11" s="273" t="s">
        <v>4</v>
      </c>
      <c r="AN11" s="237" t="s">
        <v>15</v>
      </c>
      <c r="AO11" s="274" t="s">
        <v>16</v>
      </c>
      <c r="AP11" s="273" t="s">
        <v>4</v>
      </c>
      <c r="AQ11" s="237" t="s">
        <v>15</v>
      </c>
      <c r="AR11" s="274" t="s">
        <v>16</v>
      </c>
      <c r="AS11" s="273" t="s">
        <v>4</v>
      </c>
      <c r="AT11" s="237" t="s">
        <v>15</v>
      </c>
      <c r="AU11" s="274" t="s">
        <v>16</v>
      </c>
      <c r="AV11" s="273" t="s">
        <v>4</v>
      </c>
      <c r="AW11" s="237" t="s">
        <v>15</v>
      </c>
      <c r="AX11" s="274" t="s">
        <v>16</v>
      </c>
      <c r="AY11" s="273" t="s">
        <v>4</v>
      </c>
      <c r="AZ11" s="237" t="s">
        <v>15</v>
      </c>
      <c r="BA11" s="274" t="s">
        <v>16</v>
      </c>
      <c r="BB11" s="273" t="s">
        <v>4</v>
      </c>
      <c r="BC11" s="237" t="s">
        <v>15</v>
      </c>
      <c r="BD11" s="274" t="s">
        <v>16</v>
      </c>
      <c r="BE11" s="273" t="s">
        <v>4</v>
      </c>
      <c r="BF11" s="237" t="s">
        <v>15</v>
      </c>
      <c r="BG11" s="274" t="s">
        <v>16</v>
      </c>
      <c r="BH11" s="273" t="s">
        <v>4</v>
      </c>
      <c r="BI11" s="237" t="s">
        <v>15</v>
      </c>
      <c r="BJ11" s="274" t="s">
        <v>16</v>
      </c>
      <c r="BK11" s="276"/>
      <c r="BL11" s="270" t="s">
        <v>4</v>
      </c>
      <c r="BM11" s="271" t="s">
        <v>15</v>
      </c>
      <c r="BN11" s="277" t="s">
        <v>16</v>
      </c>
      <c r="BO11" s="234"/>
      <c r="BP11" s="270" t="s">
        <v>4</v>
      </c>
      <c r="BQ11" s="271" t="s">
        <v>15</v>
      </c>
      <c r="BR11" s="272" t="s">
        <v>16</v>
      </c>
      <c r="BS11" s="273" t="s">
        <v>4</v>
      </c>
      <c r="BT11" s="237" t="s">
        <v>15</v>
      </c>
      <c r="BU11" s="274" t="s">
        <v>16</v>
      </c>
      <c r="BV11" s="273" t="s">
        <v>4</v>
      </c>
      <c r="BW11" s="237" t="s">
        <v>15</v>
      </c>
      <c r="BX11" s="274" t="s">
        <v>16</v>
      </c>
      <c r="BY11" s="273" t="s">
        <v>4</v>
      </c>
      <c r="BZ11" s="237" t="s">
        <v>15</v>
      </c>
      <c r="CA11" s="274" t="s">
        <v>16</v>
      </c>
      <c r="CB11" s="273" t="s">
        <v>4</v>
      </c>
      <c r="CC11" s="237" t="s">
        <v>15</v>
      </c>
      <c r="CD11" s="275" t="s">
        <v>16</v>
      </c>
      <c r="CE11" s="273" t="s">
        <v>4</v>
      </c>
      <c r="CF11" s="237" t="s">
        <v>15</v>
      </c>
      <c r="CG11" s="274" t="s">
        <v>16</v>
      </c>
      <c r="CH11" s="273" t="s">
        <v>4</v>
      </c>
      <c r="CI11" s="237" t="s">
        <v>15</v>
      </c>
      <c r="CJ11" s="274" t="s">
        <v>16</v>
      </c>
      <c r="CK11" s="273" t="s">
        <v>4</v>
      </c>
      <c r="CL11" s="237" t="s">
        <v>15</v>
      </c>
      <c r="CM11" s="274" t="s">
        <v>16</v>
      </c>
      <c r="CN11" s="273" t="s">
        <v>4</v>
      </c>
      <c r="CO11" s="237" t="s">
        <v>15</v>
      </c>
      <c r="CP11" s="274" t="s">
        <v>16</v>
      </c>
      <c r="CQ11" s="273" t="s">
        <v>4</v>
      </c>
      <c r="CR11" s="278" t="s">
        <v>15</v>
      </c>
      <c r="CS11" s="274" t="s">
        <v>16</v>
      </c>
      <c r="CT11" s="236" t="s">
        <v>4</v>
      </c>
      <c r="CU11" s="237" t="s">
        <v>15</v>
      </c>
      <c r="CV11" s="279" t="s">
        <v>16</v>
      </c>
      <c r="CW11" s="236" t="s">
        <v>4</v>
      </c>
      <c r="CX11" s="237" t="s">
        <v>15</v>
      </c>
      <c r="CY11" s="279" t="s">
        <v>16</v>
      </c>
      <c r="CZ11" s="236" t="s">
        <v>4</v>
      </c>
      <c r="DA11" s="237" t="s">
        <v>15</v>
      </c>
      <c r="DB11" s="279" t="s">
        <v>16</v>
      </c>
      <c r="DC11" s="236" t="s">
        <v>4</v>
      </c>
      <c r="DD11" s="237" t="s">
        <v>15</v>
      </c>
      <c r="DE11" s="279" t="s">
        <v>16</v>
      </c>
      <c r="DF11" s="236" t="s">
        <v>4</v>
      </c>
      <c r="DG11" s="237" t="s">
        <v>15</v>
      </c>
      <c r="DH11" s="279" t="s">
        <v>16</v>
      </c>
      <c r="DI11" s="261"/>
      <c r="DJ11" s="270" t="s">
        <v>43</v>
      </c>
      <c r="DK11" s="280" t="s">
        <v>15</v>
      </c>
      <c r="DL11" s="281" t="s">
        <v>16</v>
      </c>
      <c r="DM11" s="261"/>
      <c r="DN11" s="270" t="s">
        <v>43</v>
      </c>
      <c r="DO11" s="271" t="s">
        <v>15</v>
      </c>
      <c r="DP11" s="277" t="s">
        <v>16</v>
      </c>
      <c r="DQ11" s="261"/>
      <c r="DR11" s="270" t="s">
        <v>43</v>
      </c>
      <c r="DS11" s="271" t="s">
        <v>15</v>
      </c>
      <c r="DT11" s="277" t="s">
        <v>16</v>
      </c>
      <c r="DU11" s="261"/>
      <c r="DV11" s="270" t="s">
        <v>43</v>
      </c>
      <c r="DW11" s="271" t="s">
        <v>15</v>
      </c>
      <c r="DX11" s="277" t="s">
        <v>16</v>
      </c>
      <c r="DY11" s="259"/>
      <c r="DZ11" s="273" t="s">
        <v>4</v>
      </c>
      <c r="EA11" s="278" t="s">
        <v>15</v>
      </c>
      <c r="EB11" s="274" t="s">
        <v>16</v>
      </c>
      <c r="EC11" s="236" t="s">
        <v>4</v>
      </c>
      <c r="ED11" s="237" t="s">
        <v>15</v>
      </c>
      <c r="EE11" s="279" t="s">
        <v>16</v>
      </c>
      <c r="EF11" s="236" t="s">
        <v>4</v>
      </c>
      <c r="EG11" s="237" t="s">
        <v>15</v>
      </c>
      <c r="EH11" s="282" t="s">
        <v>16</v>
      </c>
    </row>
    <row r="12" spans="1:231" s="327" customFormat="1" ht="13.8" x14ac:dyDescent="0.3">
      <c r="A12" s="330">
        <v>2021</v>
      </c>
      <c r="B12" s="283" t="s">
        <v>17</v>
      </c>
      <c r="C12" s="54">
        <f>D12+E12</f>
        <v>303886726956</v>
      </c>
      <c r="D12" s="209">
        <f>G12+J12</f>
        <v>19628127154</v>
      </c>
      <c r="E12" s="307">
        <f>H12+K12</f>
        <v>284258599802</v>
      </c>
      <c r="F12" s="40">
        <f>G12+H12</f>
        <v>111398598986</v>
      </c>
      <c r="G12" s="133">
        <v>16427242350</v>
      </c>
      <c r="H12" s="42">
        <v>94971356636</v>
      </c>
      <c r="I12" s="40">
        <f t="shared" ref="I12:I47" si="0">J12+K12</f>
        <v>192488127970</v>
      </c>
      <c r="J12" s="133">
        <v>3200884804</v>
      </c>
      <c r="K12" s="42">
        <v>189287243166</v>
      </c>
      <c r="L12" s="40">
        <f>M12+N12</f>
        <v>229360358899</v>
      </c>
      <c r="M12" s="133">
        <f>P12+S12</f>
        <v>19628127154</v>
      </c>
      <c r="N12" s="311">
        <f>Q12+T12</f>
        <v>209732231745</v>
      </c>
      <c r="O12" s="40">
        <f>P12+Q12</f>
        <v>90959099045</v>
      </c>
      <c r="P12" s="133">
        <v>16427242350</v>
      </c>
      <c r="Q12" s="42">
        <v>74531856695</v>
      </c>
      <c r="R12" s="40">
        <f>S12+T12</f>
        <v>138401259854</v>
      </c>
      <c r="S12" s="133">
        <v>3200884804</v>
      </c>
      <c r="T12" s="42">
        <v>135200375050</v>
      </c>
      <c r="U12" s="40">
        <f>V12+W12</f>
        <v>4838884360</v>
      </c>
      <c r="V12" s="133">
        <v>16502747</v>
      </c>
      <c r="W12" s="42">
        <v>4822381613</v>
      </c>
      <c r="X12" s="40">
        <f>Y12+Z12</f>
        <v>133562375494</v>
      </c>
      <c r="Y12" s="133">
        <v>3184382057</v>
      </c>
      <c r="Z12" s="42">
        <v>130377993437</v>
      </c>
      <c r="AA12" s="40">
        <f>AB12+AC12</f>
        <v>2250962479</v>
      </c>
      <c r="AB12" s="133">
        <v>1273636550</v>
      </c>
      <c r="AC12" s="42">
        <v>977325929</v>
      </c>
      <c r="AD12" s="40">
        <f>AE12+AF12</f>
        <v>22784664</v>
      </c>
      <c r="AE12" s="133">
        <v>22784664</v>
      </c>
      <c r="AF12" s="43">
        <v>0</v>
      </c>
      <c r="AG12" s="40">
        <f>AH12+AI12</f>
        <v>136127512711</v>
      </c>
      <c r="AH12" s="133">
        <v>1904463590</v>
      </c>
      <c r="AI12" s="42">
        <v>134223049121</v>
      </c>
      <c r="AJ12" s="284">
        <f>AK12+AL12</f>
        <v>0</v>
      </c>
      <c r="AK12" s="285">
        <v>0</v>
      </c>
      <c r="AL12" s="286">
        <v>0</v>
      </c>
      <c r="AM12" s="40">
        <f>AN12+AO12</f>
        <v>373731066</v>
      </c>
      <c r="AN12" s="133">
        <v>18884188</v>
      </c>
      <c r="AO12" s="42">
        <v>354846878</v>
      </c>
      <c r="AP12" s="40">
        <f>AQ12+AR12</f>
        <v>1744948766</v>
      </c>
      <c r="AQ12" s="133">
        <v>1064298716</v>
      </c>
      <c r="AR12" s="42">
        <v>680650050</v>
      </c>
      <c r="AS12" s="40">
        <f>AT12+AU12</f>
        <v>68755586635</v>
      </c>
      <c r="AT12" s="285">
        <v>0</v>
      </c>
      <c r="AU12" s="42">
        <f>AX12+BA12</f>
        <v>68755586635</v>
      </c>
      <c r="AV12" s="40">
        <f>AW12+AX12</f>
        <v>20439499941</v>
      </c>
      <c r="AW12" s="285">
        <v>0</v>
      </c>
      <c r="AX12" s="42">
        <v>20439499941</v>
      </c>
      <c r="AY12" s="40">
        <f>AZ12+BA12</f>
        <v>48316086694</v>
      </c>
      <c r="AZ12" s="285">
        <v>0</v>
      </c>
      <c r="BA12" s="42">
        <v>48316086694</v>
      </c>
      <c r="BB12" s="40">
        <f>BC12+BD12</f>
        <v>5770781422</v>
      </c>
      <c r="BC12" s="285">
        <v>0</v>
      </c>
      <c r="BD12" s="42">
        <v>5770781422</v>
      </c>
      <c r="BE12" s="284">
        <v>0</v>
      </c>
      <c r="BF12" s="285">
        <v>0</v>
      </c>
      <c r="BG12" s="286">
        <v>0</v>
      </c>
      <c r="BH12" s="40">
        <f>BI12+BJ12</f>
        <v>5770781422</v>
      </c>
      <c r="BI12" s="285">
        <v>0</v>
      </c>
      <c r="BJ12" s="42">
        <v>5770781422</v>
      </c>
      <c r="BK12" s="233"/>
      <c r="BL12" s="224" t="s">
        <v>74</v>
      </c>
      <c r="BM12" s="56">
        <v>0</v>
      </c>
      <c r="BN12" s="216">
        <v>0</v>
      </c>
      <c r="BO12" s="287"/>
      <c r="BP12" s="54">
        <f>BQ12+BR12</f>
        <v>7681557191.9899998</v>
      </c>
      <c r="BQ12" s="38">
        <v>7184367147.2600002</v>
      </c>
      <c r="BR12" s="39">
        <v>497190044.73000002</v>
      </c>
      <c r="BS12" s="40">
        <f>BT12+BU12</f>
        <v>6739191983.9300003</v>
      </c>
      <c r="BT12" s="133">
        <v>6382821948.1999998</v>
      </c>
      <c r="BU12" s="42">
        <v>356370035.73000002</v>
      </c>
      <c r="BV12" s="40">
        <f>BW12+BX12</f>
        <v>12496840</v>
      </c>
      <c r="BW12" s="133">
        <v>12411357</v>
      </c>
      <c r="BX12" s="42">
        <v>85483</v>
      </c>
      <c r="BY12" s="40">
        <f>BZ12+CA12</f>
        <v>942365208.05999994</v>
      </c>
      <c r="BZ12" s="133">
        <v>801545199.05999994</v>
      </c>
      <c r="CA12" s="42">
        <v>140820009</v>
      </c>
      <c r="CB12" s="40">
        <f>CC12+CD12</f>
        <v>2017238</v>
      </c>
      <c r="CC12" s="133">
        <v>1926536</v>
      </c>
      <c r="CD12" s="42">
        <v>90702</v>
      </c>
      <c r="CE12" s="284" t="s">
        <v>74</v>
      </c>
      <c r="CF12" s="285" t="s">
        <v>74</v>
      </c>
      <c r="CG12" s="286" t="s">
        <v>74</v>
      </c>
      <c r="CH12" s="284" t="s">
        <v>74</v>
      </c>
      <c r="CI12" s="285" t="s">
        <v>74</v>
      </c>
      <c r="CJ12" s="286" t="s">
        <v>74</v>
      </c>
      <c r="CK12" s="44">
        <f t="shared" ref="CK12:CK17" si="1">CL12+CM12</f>
        <v>0</v>
      </c>
      <c r="CL12" s="134">
        <v>0</v>
      </c>
      <c r="CM12" s="43">
        <v>0</v>
      </c>
      <c r="CN12" s="40">
        <f>CO12+CP12</f>
        <v>6312223287.1700001</v>
      </c>
      <c r="CO12" s="133">
        <v>5920641644.75</v>
      </c>
      <c r="CP12" s="42">
        <v>391581642.42000002</v>
      </c>
      <c r="CQ12" s="40">
        <f>CR12+CS12</f>
        <v>3356872250.7800002</v>
      </c>
      <c r="CR12" s="41">
        <v>3107677590.2800002</v>
      </c>
      <c r="CS12" s="42">
        <v>249194660.5</v>
      </c>
      <c r="CT12" s="44">
        <f>CU12+CV12</f>
        <v>2955351036.3899999</v>
      </c>
      <c r="CU12" s="45">
        <v>2812964054.4699998</v>
      </c>
      <c r="CV12" s="43">
        <v>142386981.92000002</v>
      </c>
      <c r="CW12" s="40">
        <f>CX12+CY12</f>
        <v>1369333905.5</v>
      </c>
      <c r="CX12" s="133">
        <v>1263725502.1900001</v>
      </c>
      <c r="CY12" s="42">
        <v>105608403.31</v>
      </c>
      <c r="CZ12" s="40">
        <f>DA12+DB12</f>
        <v>13376875.140000001</v>
      </c>
      <c r="DA12" s="133">
        <v>8806295.1400000006</v>
      </c>
      <c r="DB12" s="42">
        <v>4570580</v>
      </c>
      <c r="DC12" s="40">
        <f>DD12+DE12</f>
        <v>6711339019.7200003</v>
      </c>
      <c r="DD12" s="133">
        <v>6459886479.5799999</v>
      </c>
      <c r="DE12" s="42">
        <v>251452540.13999999</v>
      </c>
      <c r="DF12" s="40">
        <f>DG12+DH12</f>
        <v>970218172.10000026</v>
      </c>
      <c r="DG12" s="133">
        <v>724480667.51000023</v>
      </c>
      <c r="DH12" s="42">
        <v>245737504.59</v>
      </c>
      <c r="DI12" s="288"/>
      <c r="DJ12" s="224" t="s">
        <v>74</v>
      </c>
      <c r="DK12" s="56">
        <v>0</v>
      </c>
      <c r="DL12" s="57">
        <v>0</v>
      </c>
      <c r="DM12" s="288"/>
      <c r="DN12" s="224" t="s">
        <v>74</v>
      </c>
      <c r="DO12" s="56">
        <v>0</v>
      </c>
      <c r="DP12" s="57">
        <v>0</v>
      </c>
      <c r="DQ12" s="288"/>
      <c r="DR12" s="224" t="s">
        <v>74</v>
      </c>
      <c r="DS12" s="56">
        <v>0</v>
      </c>
      <c r="DT12" s="57">
        <v>0</v>
      </c>
      <c r="DU12" s="288"/>
      <c r="DV12" s="54">
        <f>DW12+DX12</f>
        <v>311568284147.98999</v>
      </c>
      <c r="DW12" s="38">
        <f t="shared" ref="DW12:DW47" si="2">D12+BM12+BQ12+DK12+DO12+DS12</f>
        <v>26812494301.260002</v>
      </c>
      <c r="DX12" s="289">
        <f t="shared" ref="DX12:DX47" si="3">E12+BN12+BR12+DL12+DP12+DT12</f>
        <v>284755789846.72998</v>
      </c>
      <c r="DY12" s="290"/>
      <c r="DZ12" s="40">
        <f>EA12+EB12</f>
        <v>209212884.81999999</v>
      </c>
      <c r="EA12" s="41">
        <v>191942765.88999999</v>
      </c>
      <c r="EB12" s="42">
        <v>17270118.93</v>
      </c>
      <c r="EC12" s="40">
        <f>ED12+EE12</f>
        <v>390208809</v>
      </c>
      <c r="ED12" s="133">
        <v>293747451</v>
      </c>
      <c r="EE12" s="42">
        <v>96461358</v>
      </c>
      <c r="EF12" s="40">
        <f>EG12+EH12</f>
        <v>601243733268</v>
      </c>
      <c r="EG12" s="45">
        <v>0</v>
      </c>
      <c r="EH12" s="52">
        <v>601243733268</v>
      </c>
      <c r="EI12" s="331"/>
      <c r="EJ12" s="301"/>
      <c r="EK12" s="291"/>
      <c r="EL12" s="291"/>
      <c r="EM12" s="291"/>
      <c r="EN12" s="291"/>
      <c r="EO12" s="291"/>
      <c r="EP12" s="291"/>
      <c r="EQ12" s="291"/>
      <c r="ER12" s="291"/>
      <c r="ES12" s="291"/>
      <c r="ET12" s="291"/>
      <c r="EU12" s="291"/>
      <c r="EV12" s="291"/>
      <c r="EW12" s="291"/>
      <c r="EX12" s="291"/>
      <c r="EY12" s="291"/>
      <c r="EZ12" s="291"/>
      <c r="FA12" s="291"/>
      <c r="FB12" s="291"/>
      <c r="FC12" s="291"/>
      <c r="FD12" s="291"/>
      <c r="FE12" s="291"/>
      <c r="FF12" s="291"/>
      <c r="FG12" s="291"/>
      <c r="FH12" s="291"/>
      <c r="FI12" s="291"/>
      <c r="FJ12" s="291"/>
      <c r="FK12" s="291"/>
      <c r="FL12" s="291"/>
      <c r="FM12" s="291"/>
      <c r="FN12" s="291"/>
      <c r="FO12" s="291"/>
      <c r="FP12" s="291"/>
      <c r="FQ12" s="291"/>
      <c r="FR12" s="291"/>
      <c r="FS12" s="291"/>
      <c r="FT12" s="291"/>
      <c r="FU12" s="291"/>
      <c r="FV12" s="291"/>
      <c r="FW12" s="291"/>
      <c r="FX12" s="291"/>
      <c r="FY12" s="291"/>
      <c r="FZ12" s="291"/>
      <c r="GA12" s="291"/>
      <c r="GB12" s="291"/>
      <c r="GC12" s="291"/>
      <c r="GD12" s="291"/>
      <c r="GE12" s="291"/>
      <c r="GF12" s="291"/>
      <c r="GG12" s="291"/>
      <c r="GH12" s="291"/>
      <c r="GI12" s="291"/>
      <c r="GJ12" s="291"/>
      <c r="GK12" s="291"/>
      <c r="GL12" s="291"/>
      <c r="GM12" s="291"/>
      <c r="GN12" s="291"/>
      <c r="GO12" s="291"/>
      <c r="GP12" s="291"/>
      <c r="GQ12" s="291"/>
      <c r="GR12" s="291"/>
      <c r="GS12" s="291"/>
      <c r="GT12" s="291"/>
      <c r="GU12" s="291"/>
      <c r="GV12" s="291"/>
      <c r="GW12" s="291"/>
      <c r="GX12" s="291"/>
      <c r="GY12" s="291"/>
      <c r="GZ12" s="291"/>
      <c r="HA12" s="291"/>
      <c r="HB12" s="291"/>
      <c r="HC12" s="291"/>
      <c r="HD12" s="291"/>
      <c r="HE12" s="291"/>
      <c r="HF12" s="291"/>
      <c r="HG12" s="291"/>
      <c r="HH12" s="291"/>
      <c r="HI12" s="291"/>
      <c r="HJ12" s="291"/>
      <c r="HK12" s="291"/>
      <c r="HL12" s="291"/>
      <c r="HM12" s="291"/>
      <c r="HN12" s="291"/>
      <c r="HO12" s="291"/>
      <c r="HP12" s="291"/>
      <c r="HQ12" s="291"/>
      <c r="HR12" s="291"/>
      <c r="HS12" s="291"/>
      <c r="HT12" s="291"/>
      <c r="HU12" s="291"/>
      <c r="HV12" s="291"/>
      <c r="HW12" s="291"/>
    </row>
    <row r="13" spans="1:231" s="324" customFormat="1" ht="13.8" x14ac:dyDescent="0.3">
      <c r="A13" s="330"/>
      <c r="B13" s="283" t="s">
        <v>18</v>
      </c>
      <c r="C13" s="54">
        <f t="shared" ref="C13:C23" si="4">D13+E13</f>
        <v>353814724479</v>
      </c>
      <c r="D13" s="209">
        <f t="shared" ref="D13:D23" si="5">G13+J13</f>
        <v>22666372228</v>
      </c>
      <c r="E13" s="307">
        <f t="shared" ref="E13:E23" si="6">H13+K13</f>
        <v>331148352251</v>
      </c>
      <c r="F13" s="40">
        <f t="shared" ref="F13:F32" si="7">G13+H13</f>
        <v>126773797104</v>
      </c>
      <c r="G13" s="41">
        <v>19253622961</v>
      </c>
      <c r="H13" s="42">
        <v>107520174143</v>
      </c>
      <c r="I13" s="40">
        <f t="shared" si="0"/>
        <v>227040927375</v>
      </c>
      <c r="J13" s="41">
        <v>3412749267</v>
      </c>
      <c r="K13" s="42">
        <v>223628178108</v>
      </c>
      <c r="L13" s="40">
        <f t="shared" ref="L13:L32" si="8">M13+N13</f>
        <v>249023937171</v>
      </c>
      <c r="M13" s="133">
        <f t="shared" ref="M13:M23" si="9">P13+S13</f>
        <v>22666372228</v>
      </c>
      <c r="N13" s="133">
        <f t="shared" ref="N13:N23" si="10">Q13+T13</f>
        <v>226357564943</v>
      </c>
      <c r="O13" s="40">
        <f t="shared" ref="O13:O32" si="11">P13+Q13</f>
        <v>102976993386</v>
      </c>
      <c r="P13" s="41">
        <v>19253622961</v>
      </c>
      <c r="Q13" s="42">
        <v>83723370425</v>
      </c>
      <c r="R13" s="40">
        <f t="shared" ref="R13:R32" si="12">S13+T13</f>
        <v>146046943785</v>
      </c>
      <c r="S13" s="41">
        <v>3412749267</v>
      </c>
      <c r="T13" s="42">
        <v>142634194518</v>
      </c>
      <c r="U13" s="40">
        <f t="shared" ref="U13:U32" si="13">V13+W13</f>
        <v>5489464179</v>
      </c>
      <c r="V13" s="41">
        <v>23169000</v>
      </c>
      <c r="W13" s="42">
        <v>5466295179</v>
      </c>
      <c r="X13" s="40">
        <f t="shared" ref="X13:X32" si="14">Y13+Z13</f>
        <v>140557479606</v>
      </c>
      <c r="Y13" s="41">
        <v>3389580267</v>
      </c>
      <c r="Z13" s="42">
        <v>137167899339</v>
      </c>
      <c r="AA13" s="40">
        <f t="shared" ref="AA13:AA32" si="15">AB13+AC13</f>
        <v>2511730321</v>
      </c>
      <c r="AB13" s="41">
        <v>1360675014</v>
      </c>
      <c r="AC13" s="42">
        <v>1151055307</v>
      </c>
      <c r="AD13" s="40">
        <f t="shared" ref="AD13:AD32" si="16">AE13+AF13</f>
        <v>21234301</v>
      </c>
      <c r="AE13" s="41">
        <v>21234301</v>
      </c>
      <c r="AF13" s="43">
        <v>0</v>
      </c>
      <c r="AG13" s="40">
        <f t="shared" ref="AG13:AG32" si="17">AH13+AI13</f>
        <v>143513979163</v>
      </c>
      <c r="AH13" s="41">
        <v>2030839952</v>
      </c>
      <c r="AI13" s="42">
        <v>141483139211</v>
      </c>
      <c r="AJ13" s="284">
        <f t="shared" ref="AJ13:AJ23" si="18">AK13+AL13</f>
        <v>0</v>
      </c>
      <c r="AK13" s="285">
        <v>0</v>
      </c>
      <c r="AL13" s="286">
        <v>0</v>
      </c>
      <c r="AM13" s="40">
        <f t="shared" ref="AM13:AM32" si="19">AN13+AO13</f>
        <v>339384631</v>
      </c>
      <c r="AN13" s="41">
        <v>25578313</v>
      </c>
      <c r="AO13" s="42">
        <v>313806318</v>
      </c>
      <c r="AP13" s="40">
        <f t="shared" ref="AP13:AP32" si="20">AQ13+AR13</f>
        <v>1746914810</v>
      </c>
      <c r="AQ13" s="41">
        <v>1069514856</v>
      </c>
      <c r="AR13" s="42">
        <v>677399954</v>
      </c>
      <c r="AS13" s="40">
        <f t="shared" ref="AS13:AS32" si="21">AT13+AU13</f>
        <v>99094344666</v>
      </c>
      <c r="AT13" s="285">
        <v>0</v>
      </c>
      <c r="AU13" s="42">
        <f t="shared" ref="AU13:AU23" si="22">AX13+BA13</f>
        <v>99094344666</v>
      </c>
      <c r="AV13" s="40">
        <f t="shared" ref="AV13:AV32" si="23">AW13+AX13</f>
        <v>23796803718</v>
      </c>
      <c r="AW13" s="285">
        <v>0</v>
      </c>
      <c r="AX13" s="42">
        <v>23796803718</v>
      </c>
      <c r="AY13" s="40">
        <f t="shared" ref="AY13:AY32" si="24">AZ13+BA13</f>
        <v>75297540948</v>
      </c>
      <c r="AZ13" s="285">
        <v>0</v>
      </c>
      <c r="BA13" s="42">
        <v>75297540948</v>
      </c>
      <c r="BB13" s="40">
        <f t="shared" ref="BB13:BB32" si="25">BC13+BD13</f>
        <v>5696442642</v>
      </c>
      <c r="BC13" s="285">
        <v>0</v>
      </c>
      <c r="BD13" s="42">
        <v>5696442642</v>
      </c>
      <c r="BE13" s="284">
        <v>0</v>
      </c>
      <c r="BF13" s="285">
        <v>0</v>
      </c>
      <c r="BG13" s="286">
        <v>0</v>
      </c>
      <c r="BH13" s="40">
        <f t="shared" ref="BH13:BH32" si="26">BI13+BJ13</f>
        <v>5696442642</v>
      </c>
      <c r="BI13" s="285">
        <v>0</v>
      </c>
      <c r="BJ13" s="139">
        <v>5696442642</v>
      </c>
      <c r="BK13" s="137"/>
      <c r="BL13" s="224" t="s">
        <v>74</v>
      </c>
      <c r="BM13" s="56">
        <v>0</v>
      </c>
      <c r="BN13" s="217">
        <v>0</v>
      </c>
      <c r="BO13" s="137"/>
      <c r="BP13" s="54">
        <f t="shared" ref="BP13:BP32" si="27">BQ13+BR13</f>
        <v>7868565636.9800005</v>
      </c>
      <c r="BQ13" s="209">
        <v>7305119842.9300003</v>
      </c>
      <c r="BR13" s="210">
        <v>563445794.04999995</v>
      </c>
      <c r="BS13" s="40">
        <f t="shared" ref="BS13:BS32" si="28">BT13+BU13</f>
        <v>6879755347</v>
      </c>
      <c r="BT13" s="41">
        <v>6468050586.9499998</v>
      </c>
      <c r="BU13" s="42">
        <v>411704760.05000001</v>
      </c>
      <c r="BV13" s="40">
        <f t="shared" ref="BV13:BV32" si="29">BW13+BX13</f>
        <v>13837629</v>
      </c>
      <c r="BW13" s="41">
        <v>13769452</v>
      </c>
      <c r="BX13" s="42">
        <v>68177</v>
      </c>
      <c r="BY13" s="40">
        <f t="shared" ref="BY13:BY32" si="30">BZ13+CA13</f>
        <v>988810289.98000002</v>
      </c>
      <c r="BZ13" s="41">
        <v>837069255.98000002</v>
      </c>
      <c r="CA13" s="42">
        <v>151741034</v>
      </c>
      <c r="CB13" s="40">
        <f t="shared" ref="CB13:CB32" si="31">CC13+CD13</f>
        <v>2512541</v>
      </c>
      <c r="CC13" s="41">
        <v>2432918</v>
      </c>
      <c r="CD13" s="42">
        <v>79623</v>
      </c>
      <c r="CE13" s="284" t="s">
        <v>74</v>
      </c>
      <c r="CF13" s="285" t="s">
        <v>74</v>
      </c>
      <c r="CG13" s="286" t="s">
        <v>74</v>
      </c>
      <c r="CH13" s="284" t="s">
        <v>74</v>
      </c>
      <c r="CI13" s="285" t="s">
        <v>74</v>
      </c>
      <c r="CJ13" s="286" t="s">
        <v>74</v>
      </c>
      <c r="CK13" s="44">
        <f t="shared" si="1"/>
        <v>0</v>
      </c>
      <c r="CL13" s="134">
        <v>0</v>
      </c>
      <c r="CM13" s="43">
        <v>0</v>
      </c>
      <c r="CN13" s="40">
        <f t="shared" ref="CN13:CN32" si="32">CO13+CP13</f>
        <v>6449043619.6800003</v>
      </c>
      <c r="CO13" s="41">
        <v>6002977368.3699999</v>
      </c>
      <c r="CP13" s="42">
        <v>446066251.31</v>
      </c>
      <c r="CQ13" s="40">
        <f t="shared" ref="CQ13:CQ32" si="33">CR13+CS13</f>
        <v>3398172212.9000001</v>
      </c>
      <c r="CR13" s="41">
        <v>3117752823.4400001</v>
      </c>
      <c r="CS13" s="42">
        <v>280419389.45999998</v>
      </c>
      <c r="CT13" s="44">
        <f t="shared" ref="CT13:CT32" si="34">CU13+CV13</f>
        <v>3050871406.7799997</v>
      </c>
      <c r="CU13" s="45">
        <v>2885224544.9299998</v>
      </c>
      <c r="CV13" s="43">
        <v>165646861.84999999</v>
      </c>
      <c r="CW13" s="40">
        <f t="shared" ref="CW13:CW32" si="35">CX13+CY13</f>
        <v>1419522017.28</v>
      </c>
      <c r="CX13" s="41">
        <v>1302142474.54</v>
      </c>
      <c r="CY13" s="42">
        <v>117379542.73999999</v>
      </c>
      <c r="CZ13" s="40">
        <f t="shared" ref="CZ13:CZ32" si="36">DA13+DB13</f>
        <v>13110598.08</v>
      </c>
      <c r="DA13" s="41">
        <v>7920599.0800000001</v>
      </c>
      <c r="DB13" s="42">
        <v>5189999</v>
      </c>
      <c r="DC13" s="40">
        <f t="shared" ref="DC13:DC32" si="37">DD13+DE13</f>
        <v>6926790815.3999996</v>
      </c>
      <c r="DD13" s="41">
        <v>6633149426.4099998</v>
      </c>
      <c r="DE13" s="42">
        <v>293641388.99000001</v>
      </c>
      <c r="DF13" s="40">
        <f t="shared" ref="DF13:DF32" si="38">DG13+DH13</f>
        <v>941774821.3499999</v>
      </c>
      <c r="DG13" s="73">
        <v>671970416.28999996</v>
      </c>
      <c r="DH13" s="74">
        <v>269804405.06</v>
      </c>
      <c r="DI13" s="50"/>
      <c r="DJ13" s="224" t="s">
        <v>74</v>
      </c>
      <c r="DK13" s="56">
        <v>0</v>
      </c>
      <c r="DL13" s="57">
        <v>0</v>
      </c>
      <c r="DM13" s="51"/>
      <c r="DN13" s="224" t="s">
        <v>74</v>
      </c>
      <c r="DO13" s="56">
        <v>0</v>
      </c>
      <c r="DP13" s="57">
        <v>0</v>
      </c>
      <c r="DQ13" s="50"/>
      <c r="DR13" s="224" t="s">
        <v>74</v>
      </c>
      <c r="DS13" s="56">
        <v>0</v>
      </c>
      <c r="DT13" s="57">
        <v>0</v>
      </c>
      <c r="DU13" s="50"/>
      <c r="DV13" s="54">
        <f>DW13+DX13</f>
        <v>361683290115.97998</v>
      </c>
      <c r="DW13" s="38">
        <f t="shared" si="2"/>
        <v>29971492070.93</v>
      </c>
      <c r="DX13" s="39">
        <f t="shared" si="3"/>
        <v>331711798045.04999</v>
      </c>
      <c r="DY13" s="46"/>
      <c r="DZ13" s="40">
        <f t="shared" ref="DZ13:DZ32" si="39">EA13+EB13</f>
        <v>157199325</v>
      </c>
      <c r="EA13" s="41">
        <v>136159506.33000001</v>
      </c>
      <c r="EB13" s="42">
        <v>21039818.670000002</v>
      </c>
      <c r="EC13" s="40">
        <f t="shared" ref="EC13:EC32" si="40">ED13+EE13</f>
        <v>420163196</v>
      </c>
      <c r="ED13" s="41">
        <v>326856030</v>
      </c>
      <c r="EE13" s="42">
        <v>93307166</v>
      </c>
      <c r="EF13" s="40">
        <f t="shared" ref="EF13:EF32" si="41">EG13+EH13</f>
        <v>675645313260</v>
      </c>
      <c r="EG13" s="45">
        <v>0</v>
      </c>
      <c r="EH13" s="52">
        <v>675645313260</v>
      </c>
      <c r="EI13" s="331"/>
      <c r="EJ13" s="301"/>
      <c r="EK13" s="287"/>
      <c r="EL13" s="287"/>
      <c r="EM13" s="287"/>
      <c r="EN13" s="287"/>
      <c r="EO13" s="287"/>
      <c r="EP13" s="287"/>
      <c r="EQ13" s="287"/>
      <c r="ER13" s="287"/>
      <c r="ES13" s="287"/>
      <c r="ET13" s="287"/>
      <c r="EU13" s="287"/>
      <c r="EV13" s="287"/>
      <c r="EW13" s="287"/>
      <c r="EX13" s="287"/>
      <c r="EY13" s="287"/>
      <c r="EZ13" s="287"/>
      <c r="FA13" s="287"/>
      <c r="FB13" s="287"/>
      <c r="FC13" s="287"/>
      <c r="FD13" s="287"/>
      <c r="FE13" s="287"/>
      <c r="FF13" s="287"/>
      <c r="FG13" s="287"/>
      <c r="FH13" s="287"/>
      <c r="FI13" s="287"/>
      <c r="FJ13" s="287"/>
      <c r="FK13" s="287"/>
      <c r="FL13" s="287"/>
      <c r="FM13" s="287"/>
      <c r="FN13" s="287"/>
      <c r="FO13" s="287"/>
      <c r="FP13" s="287"/>
      <c r="FQ13" s="287"/>
      <c r="FR13" s="287"/>
      <c r="FS13" s="287"/>
      <c r="FT13" s="287"/>
      <c r="FU13" s="287"/>
      <c r="FV13" s="287"/>
      <c r="FW13" s="287"/>
      <c r="FX13" s="287"/>
      <c r="FY13" s="287"/>
      <c r="FZ13" s="287"/>
      <c r="GA13" s="287"/>
      <c r="GB13" s="287"/>
      <c r="GC13" s="287"/>
      <c r="GD13" s="287"/>
      <c r="GE13" s="287"/>
      <c r="GF13" s="287"/>
      <c r="GG13" s="287"/>
      <c r="GH13" s="287"/>
      <c r="GI13" s="287"/>
      <c r="GJ13" s="287"/>
      <c r="GK13" s="287"/>
      <c r="GL13" s="287"/>
      <c r="GM13" s="287"/>
      <c r="GN13" s="287"/>
      <c r="GO13" s="287"/>
      <c r="GP13" s="287"/>
      <c r="GQ13" s="287"/>
      <c r="GR13" s="287"/>
      <c r="GS13" s="287"/>
      <c r="GT13" s="287"/>
      <c r="GU13" s="287"/>
      <c r="GV13" s="287"/>
      <c r="GW13" s="287"/>
      <c r="GX13" s="287"/>
      <c r="GY13" s="287"/>
      <c r="GZ13" s="287"/>
      <c r="HA13" s="287"/>
      <c r="HB13" s="287"/>
      <c r="HC13" s="287"/>
      <c r="HD13" s="287"/>
      <c r="HE13" s="287"/>
      <c r="HF13" s="287"/>
      <c r="HG13" s="287"/>
      <c r="HH13" s="287"/>
      <c r="HI13" s="287"/>
      <c r="HJ13" s="287"/>
      <c r="HK13" s="287"/>
      <c r="HL13" s="287"/>
      <c r="HM13" s="287"/>
      <c r="HN13" s="287"/>
      <c r="HO13" s="287"/>
      <c r="HP13" s="287"/>
      <c r="HQ13" s="287"/>
      <c r="HR13" s="287"/>
      <c r="HS13" s="287"/>
      <c r="HT13" s="287"/>
      <c r="HU13" s="287"/>
      <c r="HV13" s="287"/>
      <c r="HW13" s="287"/>
    </row>
    <row r="14" spans="1:231" s="324" customFormat="1" ht="13.8" x14ac:dyDescent="0.3">
      <c r="A14" s="330"/>
      <c r="B14" s="283" t="s">
        <v>19</v>
      </c>
      <c r="C14" s="54">
        <f t="shared" si="4"/>
        <v>421017613845</v>
      </c>
      <c r="D14" s="209">
        <f t="shared" si="5"/>
        <v>26965659509</v>
      </c>
      <c r="E14" s="307">
        <f t="shared" si="6"/>
        <v>394051954336</v>
      </c>
      <c r="F14" s="40">
        <f t="shared" si="7"/>
        <v>153832207571</v>
      </c>
      <c r="G14" s="133">
        <v>22955994730</v>
      </c>
      <c r="H14" s="42">
        <v>130876212841</v>
      </c>
      <c r="I14" s="40">
        <f t="shared" si="0"/>
        <v>267185406274</v>
      </c>
      <c r="J14" s="133">
        <v>4009664779</v>
      </c>
      <c r="K14" s="42">
        <v>263175741495</v>
      </c>
      <c r="L14" s="40">
        <f t="shared" si="8"/>
        <v>290617376587</v>
      </c>
      <c r="M14" s="133">
        <f t="shared" si="9"/>
        <v>26965659509</v>
      </c>
      <c r="N14" s="133">
        <f t="shared" si="10"/>
        <v>263651717078</v>
      </c>
      <c r="O14" s="40">
        <f t="shared" si="11"/>
        <v>123701896607</v>
      </c>
      <c r="P14" s="133">
        <v>22955994730</v>
      </c>
      <c r="Q14" s="42">
        <v>100745901877</v>
      </c>
      <c r="R14" s="40">
        <f t="shared" si="12"/>
        <v>166915479980</v>
      </c>
      <c r="S14" s="133">
        <v>4009664779</v>
      </c>
      <c r="T14" s="42">
        <v>162905815201</v>
      </c>
      <c r="U14" s="40">
        <f t="shared" si="13"/>
        <v>6553558896</v>
      </c>
      <c r="V14" s="133">
        <v>27592241</v>
      </c>
      <c r="W14" s="42">
        <v>6525966655</v>
      </c>
      <c r="X14" s="40">
        <f t="shared" si="14"/>
        <v>160361921084</v>
      </c>
      <c r="Y14" s="133">
        <v>3982072538</v>
      </c>
      <c r="Z14" s="42">
        <v>156379848546</v>
      </c>
      <c r="AA14" s="40">
        <f t="shared" si="15"/>
        <v>2920972101</v>
      </c>
      <c r="AB14" s="133">
        <v>1614776143</v>
      </c>
      <c r="AC14" s="42">
        <v>1306195958</v>
      </c>
      <c r="AD14" s="40">
        <f t="shared" si="16"/>
        <v>22155897</v>
      </c>
      <c r="AE14" s="133">
        <v>22155897</v>
      </c>
      <c r="AF14" s="43">
        <v>0</v>
      </c>
      <c r="AG14" s="40">
        <f t="shared" si="17"/>
        <v>163972351982</v>
      </c>
      <c r="AH14" s="133">
        <v>2372732739</v>
      </c>
      <c r="AI14" s="42">
        <v>161599619243</v>
      </c>
      <c r="AJ14" s="284">
        <f t="shared" si="18"/>
        <v>0</v>
      </c>
      <c r="AK14" s="285">
        <v>0</v>
      </c>
      <c r="AL14" s="286">
        <v>0</v>
      </c>
      <c r="AM14" s="40">
        <f t="shared" si="19"/>
        <v>513566219</v>
      </c>
      <c r="AN14" s="133">
        <v>43528730</v>
      </c>
      <c r="AO14" s="42">
        <v>470037489</v>
      </c>
      <c r="AP14" s="40">
        <f t="shared" si="20"/>
        <v>1939546966</v>
      </c>
      <c r="AQ14" s="133">
        <v>1095108336</v>
      </c>
      <c r="AR14" s="42">
        <v>844438630</v>
      </c>
      <c r="AS14" s="40">
        <f t="shared" si="21"/>
        <v>124581499886</v>
      </c>
      <c r="AT14" s="285">
        <v>0</v>
      </c>
      <c r="AU14" s="42">
        <f t="shared" si="22"/>
        <v>124581499886</v>
      </c>
      <c r="AV14" s="40">
        <f t="shared" si="23"/>
        <v>30130310964</v>
      </c>
      <c r="AW14" s="285">
        <v>0</v>
      </c>
      <c r="AX14" s="42">
        <v>30130310964</v>
      </c>
      <c r="AY14" s="40">
        <f t="shared" si="24"/>
        <v>94451188922</v>
      </c>
      <c r="AZ14" s="285">
        <v>0</v>
      </c>
      <c r="BA14" s="42">
        <v>94451188922</v>
      </c>
      <c r="BB14" s="40">
        <f t="shared" si="25"/>
        <v>5818737372</v>
      </c>
      <c r="BC14" s="285">
        <v>0</v>
      </c>
      <c r="BD14" s="42">
        <v>5818737372</v>
      </c>
      <c r="BE14" s="284">
        <v>0</v>
      </c>
      <c r="BF14" s="285">
        <v>0</v>
      </c>
      <c r="BG14" s="286">
        <v>0</v>
      </c>
      <c r="BH14" s="40">
        <f t="shared" si="26"/>
        <v>5818737372</v>
      </c>
      <c r="BI14" s="285">
        <v>0</v>
      </c>
      <c r="BJ14" s="42">
        <v>5818737372</v>
      </c>
      <c r="BK14" s="233"/>
      <c r="BL14" s="224" t="s">
        <v>74</v>
      </c>
      <c r="BM14" s="56">
        <v>0</v>
      </c>
      <c r="BN14" s="217">
        <v>0</v>
      </c>
      <c r="BO14" s="287"/>
      <c r="BP14" s="54">
        <f t="shared" si="27"/>
        <v>9057388537.3999996</v>
      </c>
      <c r="BQ14" s="38">
        <v>8386558459.3999996</v>
      </c>
      <c r="BR14" s="39">
        <v>670830078</v>
      </c>
      <c r="BS14" s="40">
        <f t="shared" si="28"/>
        <v>7905682378.3599997</v>
      </c>
      <c r="BT14" s="133">
        <v>7408456217.3599997</v>
      </c>
      <c r="BU14" s="42">
        <v>497226161</v>
      </c>
      <c r="BV14" s="40">
        <f t="shared" si="29"/>
        <v>15795230</v>
      </c>
      <c r="BW14" s="133">
        <v>15690780</v>
      </c>
      <c r="BX14" s="42">
        <v>104450</v>
      </c>
      <c r="BY14" s="40">
        <f t="shared" si="30"/>
        <v>1151706159.04</v>
      </c>
      <c r="BZ14" s="133">
        <v>978102242.03999996</v>
      </c>
      <c r="CA14" s="42">
        <v>173603917</v>
      </c>
      <c r="CB14" s="40">
        <f t="shared" si="31"/>
        <v>2372250</v>
      </c>
      <c r="CC14" s="133">
        <v>2305211</v>
      </c>
      <c r="CD14" s="42">
        <v>67039</v>
      </c>
      <c r="CE14" s="284" t="s">
        <v>74</v>
      </c>
      <c r="CF14" s="285" t="s">
        <v>74</v>
      </c>
      <c r="CG14" s="286" t="s">
        <v>74</v>
      </c>
      <c r="CH14" s="284" t="s">
        <v>74</v>
      </c>
      <c r="CI14" s="285" t="s">
        <v>74</v>
      </c>
      <c r="CJ14" s="286" t="s">
        <v>74</v>
      </c>
      <c r="CK14" s="44">
        <f t="shared" si="1"/>
        <v>0</v>
      </c>
      <c r="CL14" s="134">
        <v>0</v>
      </c>
      <c r="CM14" s="43">
        <v>0</v>
      </c>
      <c r="CN14" s="40">
        <f t="shared" si="32"/>
        <v>7537399281.9500008</v>
      </c>
      <c r="CO14" s="133">
        <v>7011705263.4700003</v>
      </c>
      <c r="CP14" s="42">
        <v>525694018.48000002</v>
      </c>
      <c r="CQ14" s="40">
        <f t="shared" si="33"/>
        <v>3857712399.9499998</v>
      </c>
      <c r="CR14" s="41">
        <v>3529705378.02</v>
      </c>
      <c r="CS14" s="42">
        <v>328007021.93000001</v>
      </c>
      <c r="CT14" s="44">
        <f t="shared" si="34"/>
        <v>3679686882</v>
      </c>
      <c r="CU14" s="45">
        <v>3481999885.4499998</v>
      </c>
      <c r="CV14" s="43">
        <v>197686996.55000001</v>
      </c>
      <c r="CW14" s="40">
        <f t="shared" si="35"/>
        <v>1519989255.4300001</v>
      </c>
      <c r="CX14" s="133">
        <v>1374853195.9100001</v>
      </c>
      <c r="CY14" s="42">
        <v>145136059.52000001</v>
      </c>
      <c r="CZ14" s="40">
        <f t="shared" si="36"/>
        <v>16232876</v>
      </c>
      <c r="DA14" s="133">
        <v>10165009</v>
      </c>
      <c r="DB14" s="42">
        <v>6067867</v>
      </c>
      <c r="DC14" s="40">
        <f t="shared" si="37"/>
        <v>7980804155.9099998</v>
      </c>
      <c r="DD14" s="133">
        <v>7615949502.4700003</v>
      </c>
      <c r="DE14" s="42">
        <v>364854653.44</v>
      </c>
      <c r="DF14" s="40">
        <f t="shared" si="38"/>
        <v>1076584381.25</v>
      </c>
      <c r="DG14" s="133">
        <v>770608956.69000006</v>
      </c>
      <c r="DH14" s="42">
        <v>305975424.56</v>
      </c>
      <c r="DI14" s="288"/>
      <c r="DJ14" s="224" t="s">
        <v>74</v>
      </c>
      <c r="DK14" s="56">
        <v>0</v>
      </c>
      <c r="DL14" s="57">
        <v>0</v>
      </c>
      <c r="DM14" s="288"/>
      <c r="DN14" s="224" t="s">
        <v>74</v>
      </c>
      <c r="DO14" s="56">
        <v>0</v>
      </c>
      <c r="DP14" s="57">
        <v>0</v>
      </c>
      <c r="DQ14" s="288"/>
      <c r="DR14" s="224" t="s">
        <v>74</v>
      </c>
      <c r="DS14" s="56">
        <v>0</v>
      </c>
      <c r="DT14" s="57">
        <v>0</v>
      </c>
      <c r="DU14" s="288"/>
      <c r="DV14" s="54">
        <f>DW14+DX14</f>
        <v>430075002382.40002</v>
      </c>
      <c r="DW14" s="38">
        <f t="shared" si="2"/>
        <v>35352217968.400002</v>
      </c>
      <c r="DX14" s="38">
        <f t="shared" si="3"/>
        <v>394722784414</v>
      </c>
      <c r="DY14" s="290"/>
      <c r="DZ14" s="40">
        <f t="shared" si="39"/>
        <v>180407561.72999999</v>
      </c>
      <c r="EA14" s="41">
        <v>121585041.59999999</v>
      </c>
      <c r="EB14" s="42">
        <v>58822520.130000003</v>
      </c>
      <c r="EC14" s="40">
        <f t="shared" si="40"/>
        <v>461513041</v>
      </c>
      <c r="ED14" s="133">
        <v>356917571</v>
      </c>
      <c r="EE14" s="42">
        <v>104595470</v>
      </c>
      <c r="EF14" s="40">
        <f t="shared" si="41"/>
        <v>832351866260</v>
      </c>
      <c r="EG14" s="45">
        <v>0</v>
      </c>
      <c r="EH14" s="52">
        <v>832351866260</v>
      </c>
      <c r="EI14" s="331"/>
      <c r="EJ14" s="301"/>
      <c r="EK14" s="287"/>
      <c r="EL14" s="287"/>
      <c r="EM14" s="287"/>
      <c r="EN14" s="287"/>
      <c r="EO14" s="287"/>
      <c r="EP14" s="287"/>
      <c r="EQ14" s="287"/>
      <c r="ER14" s="287"/>
      <c r="ES14" s="287"/>
      <c r="ET14" s="287"/>
      <c r="EU14" s="287"/>
      <c r="EV14" s="287"/>
      <c r="EW14" s="287"/>
      <c r="EX14" s="287"/>
      <c r="EY14" s="287"/>
      <c r="EZ14" s="287"/>
      <c r="FA14" s="287"/>
      <c r="FB14" s="287"/>
      <c r="FC14" s="287"/>
      <c r="FD14" s="287"/>
      <c r="FE14" s="287"/>
      <c r="FF14" s="287"/>
      <c r="FG14" s="287"/>
      <c r="FH14" s="287"/>
      <c r="FI14" s="287"/>
      <c r="FJ14" s="287"/>
      <c r="FK14" s="287"/>
      <c r="FL14" s="287"/>
      <c r="FM14" s="287"/>
      <c r="FN14" s="287"/>
      <c r="FO14" s="287"/>
      <c r="FP14" s="287"/>
      <c r="FQ14" s="287"/>
      <c r="FR14" s="287"/>
      <c r="FS14" s="287"/>
      <c r="FT14" s="287"/>
      <c r="FU14" s="287"/>
      <c r="FV14" s="287"/>
      <c r="FW14" s="287"/>
      <c r="FX14" s="287"/>
      <c r="FY14" s="287"/>
      <c r="FZ14" s="287"/>
      <c r="GA14" s="287"/>
      <c r="GB14" s="287"/>
      <c r="GC14" s="287"/>
      <c r="GD14" s="287"/>
      <c r="GE14" s="287"/>
      <c r="GF14" s="287"/>
      <c r="GG14" s="287"/>
      <c r="GH14" s="287"/>
      <c r="GI14" s="287"/>
      <c r="GJ14" s="287"/>
      <c r="GK14" s="287"/>
      <c r="GL14" s="287"/>
      <c r="GM14" s="287"/>
      <c r="GN14" s="287"/>
      <c r="GO14" s="287"/>
      <c r="GP14" s="287"/>
      <c r="GQ14" s="287"/>
      <c r="GR14" s="287"/>
      <c r="GS14" s="287"/>
      <c r="GT14" s="287"/>
      <c r="GU14" s="287"/>
      <c r="GV14" s="287"/>
      <c r="GW14" s="287"/>
      <c r="GX14" s="287"/>
      <c r="GY14" s="287"/>
      <c r="GZ14" s="287"/>
      <c r="HA14" s="287"/>
      <c r="HB14" s="287"/>
      <c r="HC14" s="287"/>
      <c r="HD14" s="287"/>
      <c r="HE14" s="287"/>
      <c r="HF14" s="287"/>
      <c r="HG14" s="287"/>
      <c r="HH14" s="287"/>
      <c r="HI14" s="287"/>
      <c r="HJ14" s="287"/>
      <c r="HK14" s="287"/>
      <c r="HL14" s="287"/>
      <c r="HM14" s="287"/>
      <c r="HN14" s="287"/>
      <c r="HO14" s="287"/>
      <c r="HP14" s="287"/>
      <c r="HQ14" s="287"/>
      <c r="HR14" s="287"/>
      <c r="HS14" s="287"/>
      <c r="HT14" s="287"/>
      <c r="HU14" s="287"/>
      <c r="HV14" s="287"/>
      <c r="HW14" s="287"/>
    </row>
    <row r="15" spans="1:231" s="325" customFormat="1" x14ac:dyDescent="0.3">
      <c r="A15" s="330"/>
      <c r="B15" s="283" t="s">
        <v>20</v>
      </c>
      <c r="C15" s="54">
        <f t="shared" si="4"/>
        <v>402147052597</v>
      </c>
      <c r="D15" s="209">
        <f t="shared" si="5"/>
        <v>26409647893</v>
      </c>
      <c r="E15" s="307">
        <f t="shared" si="6"/>
        <v>375737404704</v>
      </c>
      <c r="F15" s="40">
        <f t="shared" si="7"/>
        <v>155232862487</v>
      </c>
      <c r="G15" s="133">
        <v>22521378131</v>
      </c>
      <c r="H15" s="42">
        <v>132711484356</v>
      </c>
      <c r="I15" s="40">
        <f t="shared" si="0"/>
        <v>246914190110</v>
      </c>
      <c r="J15" s="133">
        <v>3888269762</v>
      </c>
      <c r="K15" s="42">
        <v>243025920348</v>
      </c>
      <c r="L15" s="40">
        <f t="shared" si="8"/>
        <v>286472571203</v>
      </c>
      <c r="M15" s="133">
        <f t="shared" si="9"/>
        <v>26409647893</v>
      </c>
      <c r="N15" s="133">
        <f t="shared" si="10"/>
        <v>260062923310</v>
      </c>
      <c r="O15" s="40">
        <f t="shared" si="11"/>
        <v>121648117333</v>
      </c>
      <c r="P15" s="133">
        <v>22521378131</v>
      </c>
      <c r="Q15" s="42">
        <v>99126739202</v>
      </c>
      <c r="R15" s="40">
        <f t="shared" si="12"/>
        <v>164824453870</v>
      </c>
      <c r="S15" s="133">
        <v>3888269762</v>
      </c>
      <c r="T15" s="42">
        <v>160936184108</v>
      </c>
      <c r="U15" s="40">
        <f t="shared" si="13"/>
        <v>6349672668</v>
      </c>
      <c r="V15" s="133">
        <v>21252433</v>
      </c>
      <c r="W15" s="42">
        <v>6328420235</v>
      </c>
      <c r="X15" s="40">
        <f t="shared" si="14"/>
        <v>158474781202</v>
      </c>
      <c r="Y15" s="133">
        <v>3867017329</v>
      </c>
      <c r="Z15" s="42">
        <v>154607763873</v>
      </c>
      <c r="AA15" s="40">
        <f t="shared" si="15"/>
        <v>2957617830</v>
      </c>
      <c r="AB15" s="133">
        <v>1572520601</v>
      </c>
      <c r="AC15" s="42">
        <v>1385097229</v>
      </c>
      <c r="AD15" s="40">
        <f t="shared" si="16"/>
        <v>20939808</v>
      </c>
      <c r="AE15" s="133">
        <v>20939808</v>
      </c>
      <c r="AF15" s="43">
        <v>0</v>
      </c>
      <c r="AG15" s="40">
        <f t="shared" si="17"/>
        <v>161845896232</v>
      </c>
      <c r="AH15" s="133">
        <v>2294809353</v>
      </c>
      <c r="AI15" s="42">
        <v>159551086879</v>
      </c>
      <c r="AJ15" s="284">
        <f t="shared" si="18"/>
        <v>0</v>
      </c>
      <c r="AK15" s="285">
        <v>0</v>
      </c>
      <c r="AL15" s="286">
        <v>0</v>
      </c>
      <c r="AM15" s="40">
        <f t="shared" si="19"/>
        <v>289254079</v>
      </c>
      <c r="AN15" s="133">
        <v>20160484</v>
      </c>
      <c r="AO15" s="42">
        <v>269093595</v>
      </c>
      <c r="AP15" s="40">
        <f t="shared" si="20"/>
        <v>2164562730</v>
      </c>
      <c r="AQ15" s="133">
        <v>1274096510</v>
      </c>
      <c r="AR15" s="42">
        <v>890466220</v>
      </c>
      <c r="AS15" s="40">
        <f>AT15+AU15</f>
        <v>109559047971</v>
      </c>
      <c r="AT15" s="285">
        <v>0</v>
      </c>
      <c r="AU15" s="42">
        <f t="shared" si="22"/>
        <v>109559047971</v>
      </c>
      <c r="AV15" s="40">
        <f t="shared" si="23"/>
        <v>33584745154</v>
      </c>
      <c r="AW15" s="285">
        <v>0</v>
      </c>
      <c r="AX15" s="42">
        <v>33584745154</v>
      </c>
      <c r="AY15" s="40">
        <f t="shared" si="24"/>
        <v>75974302817</v>
      </c>
      <c r="AZ15" s="285">
        <v>0</v>
      </c>
      <c r="BA15" s="42">
        <v>75974302817</v>
      </c>
      <c r="BB15" s="40">
        <f t="shared" si="25"/>
        <v>6115433423</v>
      </c>
      <c r="BC15" s="285">
        <v>0</v>
      </c>
      <c r="BD15" s="42">
        <v>6115433423</v>
      </c>
      <c r="BE15" s="284">
        <v>0</v>
      </c>
      <c r="BF15" s="285">
        <v>0</v>
      </c>
      <c r="BG15" s="286">
        <v>0</v>
      </c>
      <c r="BH15" s="40">
        <f t="shared" si="26"/>
        <v>6115433423</v>
      </c>
      <c r="BI15" s="285">
        <v>0</v>
      </c>
      <c r="BJ15" s="42">
        <v>6115433423</v>
      </c>
      <c r="BK15" s="233"/>
      <c r="BL15" s="224" t="s">
        <v>74</v>
      </c>
      <c r="BM15" s="56">
        <v>0</v>
      </c>
      <c r="BN15" s="217">
        <v>0</v>
      </c>
      <c r="BO15" s="287"/>
      <c r="BP15" s="54">
        <f t="shared" si="27"/>
        <v>8539217565.8999996</v>
      </c>
      <c r="BQ15" s="38">
        <v>7962273733.46</v>
      </c>
      <c r="BR15" s="39">
        <v>576943832.44000006</v>
      </c>
      <c r="BS15" s="40">
        <f t="shared" si="28"/>
        <v>7444980275.9099998</v>
      </c>
      <c r="BT15" s="133">
        <v>7015590345.4700003</v>
      </c>
      <c r="BU15" s="42">
        <v>429389930.44</v>
      </c>
      <c r="BV15" s="40">
        <f t="shared" si="29"/>
        <v>17580192</v>
      </c>
      <c r="BW15" s="133">
        <v>17408632</v>
      </c>
      <c r="BX15" s="42">
        <v>171560</v>
      </c>
      <c r="BY15" s="40">
        <f t="shared" si="30"/>
        <v>1094237289.99</v>
      </c>
      <c r="BZ15" s="133">
        <v>946683387.99000001</v>
      </c>
      <c r="CA15" s="42">
        <v>147553902</v>
      </c>
      <c r="CB15" s="40">
        <f t="shared" si="31"/>
        <v>2609159</v>
      </c>
      <c r="CC15" s="133">
        <v>2477875</v>
      </c>
      <c r="CD15" s="42">
        <v>131284</v>
      </c>
      <c r="CE15" s="284" t="s">
        <v>74</v>
      </c>
      <c r="CF15" s="285" t="s">
        <v>74</v>
      </c>
      <c r="CG15" s="286" t="s">
        <v>74</v>
      </c>
      <c r="CH15" s="284" t="s">
        <v>74</v>
      </c>
      <c r="CI15" s="285" t="s">
        <v>74</v>
      </c>
      <c r="CJ15" s="286" t="s">
        <v>74</v>
      </c>
      <c r="CK15" s="44">
        <f t="shared" si="1"/>
        <v>0</v>
      </c>
      <c r="CL15" s="134">
        <v>0</v>
      </c>
      <c r="CM15" s="43">
        <v>0</v>
      </c>
      <c r="CN15" s="40">
        <f t="shared" si="32"/>
        <v>7125851573.1599998</v>
      </c>
      <c r="CO15" s="133">
        <v>6684489131.1300001</v>
      </c>
      <c r="CP15" s="42">
        <v>441362442.02999997</v>
      </c>
      <c r="CQ15" s="40">
        <f t="shared" si="33"/>
        <v>3674368703.7599998</v>
      </c>
      <c r="CR15" s="41">
        <v>3391201996.1599998</v>
      </c>
      <c r="CS15" s="42">
        <v>283166707.60000002</v>
      </c>
      <c r="CT15" s="44">
        <f t="shared" si="34"/>
        <v>3451482869.3999996</v>
      </c>
      <c r="CU15" s="45">
        <v>3293287134.9699998</v>
      </c>
      <c r="CV15" s="43">
        <v>158195734.43000001</v>
      </c>
      <c r="CW15" s="40">
        <f t="shared" si="35"/>
        <v>1413365990.71</v>
      </c>
      <c r="CX15" s="133">
        <v>1277784600.3</v>
      </c>
      <c r="CY15" s="42">
        <v>135581390.41</v>
      </c>
      <c r="CZ15" s="40">
        <f t="shared" si="36"/>
        <v>14223612.529999999</v>
      </c>
      <c r="DA15" s="133">
        <v>9049601.5299999993</v>
      </c>
      <c r="DB15" s="42">
        <v>5174011</v>
      </c>
      <c r="DC15" s="40">
        <f t="shared" si="37"/>
        <v>7499288988.8299999</v>
      </c>
      <c r="DD15" s="133">
        <v>7196852464.2299995</v>
      </c>
      <c r="DE15" s="42">
        <v>302436524.60000002</v>
      </c>
      <c r="DF15" s="40">
        <f t="shared" si="38"/>
        <v>1039928576.8399999</v>
      </c>
      <c r="DG15" s="133">
        <v>765421269</v>
      </c>
      <c r="DH15" s="42">
        <v>274507307.83999997</v>
      </c>
      <c r="DI15" s="288"/>
      <c r="DJ15" s="224" t="s">
        <v>74</v>
      </c>
      <c r="DK15" s="56">
        <v>0</v>
      </c>
      <c r="DL15" s="57">
        <v>0</v>
      </c>
      <c r="DM15" s="288"/>
      <c r="DN15" s="224" t="s">
        <v>74</v>
      </c>
      <c r="DO15" s="56">
        <v>0</v>
      </c>
      <c r="DP15" s="57">
        <v>0</v>
      </c>
      <c r="DQ15" s="288"/>
      <c r="DR15" s="224" t="s">
        <v>74</v>
      </c>
      <c r="DS15" s="56">
        <v>0</v>
      </c>
      <c r="DT15" s="57">
        <v>0</v>
      </c>
      <c r="DU15" s="288"/>
      <c r="DV15" s="54">
        <f t="shared" ref="DV15:DV29" si="42">DW15+DX15</f>
        <v>410686270162.90002</v>
      </c>
      <c r="DW15" s="38">
        <f t="shared" si="2"/>
        <v>34371921626.459999</v>
      </c>
      <c r="DX15" s="38">
        <f t="shared" si="3"/>
        <v>376314348536.44</v>
      </c>
      <c r="DY15" s="290"/>
      <c r="DZ15" s="40">
        <f t="shared" si="39"/>
        <v>142485646.96000001</v>
      </c>
      <c r="EA15" s="41">
        <v>124173496.81</v>
      </c>
      <c r="EB15" s="42">
        <v>18312150.149999999</v>
      </c>
      <c r="EC15" s="40">
        <f t="shared" si="40"/>
        <v>445088649</v>
      </c>
      <c r="ED15" s="133">
        <v>334355959</v>
      </c>
      <c r="EE15" s="42">
        <v>110732690</v>
      </c>
      <c r="EF15" s="40">
        <f t="shared" si="41"/>
        <v>738672669723</v>
      </c>
      <c r="EG15" s="45">
        <v>0</v>
      </c>
      <c r="EH15" s="52">
        <v>738672669723</v>
      </c>
      <c r="EI15" s="331"/>
      <c r="EJ15" s="301"/>
      <c r="EK15" s="234"/>
      <c r="EL15" s="234"/>
      <c r="EM15" s="234"/>
      <c r="EN15" s="234"/>
      <c r="EO15" s="234"/>
      <c r="EP15" s="234"/>
      <c r="EQ15" s="234"/>
      <c r="ER15" s="234"/>
      <c r="ES15" s="234"/>
      <c r="ET15" s="234"/>
      <c r="EU15" s="234"/>
      <c r="EV15" s="234"/>
      <c r="EW15" s="234"/>
      <c r="EX15" s="234"/>
      <c r="EY15" s="234"/>
      <c r="EZ15" s="234"/>
      <c r="FA15" s="234"/>
      <c r="FB15" s="234"/>
      <c r="FC15" s="234"/>
      <c r="FD15" s="234"/>
      <c r="FE15" s="234"/>
      <c r="FF15" s="234"/>
      <c r="FG15" s="234"/>
      <c r="FH15" s="234"/>
      <c r="FI15" s="234"/>
      <c r="FJ15" s="234"/>
      <c r="FK15" s="234"/>
      <c r="FL15" s="234"/>
      <c r="FM15" s="234"/>
      <c r="FN15" s="234"/>
      <c r="FO15" s="234"/>
      <c r="FP15" s="234"/>
      <c r="FQ15" s="234"/>
      <c r="FR15" s="234"/>
      <c r="FS15" s="234"/>
      <c r="FT15" s="234"/>
      <c r="FU15" s="234"/>
      <c r="FV15" s="234"/>
      <c r="FW15" s="234"/>
      <c r="FX15" s="234"/>
      <c r="FY15" s="234"/>
      <c r="FZ15" s="234"/>
      <c r="GA15" s="234"/>
      <c r="GB15" s="234"/>
      <c r="GC15" s="234"/>
      <c r="GD15" s="234"/>
      <c r="GE15" s="234"/>
      <c r="GF15" s="234"/>
      <c r="GG15" s="234"/>
      <c r="GH15" s="234"/>
      <c r="GI15" s="234"/>
      <c r="GJ15" s="234"/>
      <c r="GK15" s="234"/>
      <c r="GL15" s="234"/>
      <c r="GM15" s="234"/>
      <c r="GN15" s="234"/>
      <c r="GO15" s="234"/>
      <c r="GP15" s="234"/>
      <c r="GQ15" s="234"/>
      <c r="GR15" s="234"/>
      <c r="GS15" s="234"/>
      <c r="GT15" s="234"/>
      <c r="GU15" s="234"/>
      <c r="GV15" s="234"/>
      <c r="GW15" s="234"/>
      <c r="GX15" s="234"/>
      <c r="GY15" s="234"/>
      <c r="GZ15" s="234"/>
      <c r="HA15" s="234"/>
      <c r="HB15" s="234"/>
      <c r="HC15" s="234"/>
      <c r="HD15" s="234"/>
      <c r="HE15" s="234"/>
      <c r="HF15" s="234"/>
      <c r="HG15" s="234"/>
      <c r="HH15" s="234"/>
      <c r="HI15" s="234"/>
      <c r="HJ15" s="234"/>
      <c r="HK15" s="234"/>
      <c r="HL15" s="234"/>
      <c r="HM15" s="234"/>
      <c r="HN15" s="234"/>
      <c r="HO15" s="234"/>
      <c r="HP15" s="234"/>
      <c r="HQ15" s="234"/>
      <c r="HR15" s="234"/>
      <c r="HS15" s="234"/>
      <c r="HT15" s="234"/>
      <c r="HU15" s="234"/>
      <c r="HV15" s="234"/>
      <c r="HW15" s="234"/>
    </row>
    <row r="16" spans="1:231" s="327" customFormat="1" ht="13.8" x14ac:dyDescent="0.3">
      <c r="A16" s="330"/>
      <c r="B16" s="283" t="s">
        <v>60</v>
      </c>
      <c r="C16" s="54">
        <f t="shared" si="4"/>
        <v>353204485021</v>
      </c>
      <c r="D16" s="209">
        <f t="shared" si="5"/>
        <v>23575721531</v>
      </c>
      <c r="E16" s="307">
        <f t="shared" si="6"/>
        <v>329628763490</v>
      </c>
      <c r="F16" s="40">
        <f t="shared" si="7"/>
        <v>133059330837</v>
      </c>
      <c r="G16" s="133">
        <v>20085809188</v>
      </c>
      <c r="H16" s="42">
        <v>112973521649</v>
      </c>
      <c r="I16" s="40">
        <f t="shared" si="0"/>
        <v>220145154184</v>
      </c>
      <c r="J16" s="133">
        <v>3489912343</v>
      </c>
      <c r="K16" s="42">
        <v>216655241841</v>
      </c>
      <c r="L16" s="40">
        <f t="shared" si="8"/>
        <v>261563843734</v>
      </c>
      <c r="M16" s="133">
        <f t="shared" si="9"/>
        <v>23575721531</v>
      </c>
      <c r="N16" s="133">
        <f t="shared" si="10"/>
        <v>237988122203</v>
      </c>
      <c r="O16" s="40">
        <f t="shared" si="11"/>
        <v>106087326663</v>
      </c>
      <c r="P16" s="133">
        <v>20085809188</v>
      </c>
      <c r="Q16" s="42">
        <v>86001517475</v>
      </c>
      <c r="R16" s="40">
        <f t="shared" si="12"/>
        <v>155476517071</v>
      </c>
      <c r="S16" s="133">
        <v>3489912343</v>
      </c>
      <c r="T16" s="42">
        <v>151986604728</v>
      </c>
      <c r="U16" s="40">
        <f t="shared" si="13"/>
        <v>5987402341</v>
      </c>
      <c r="V16" s="133">
        <v>21296519</v>
      </c>
      <c r="W16" s="42">
        <v>5966105822</v>
      </c>
      <c r="X16" s="40">
        <f t="shared" si="14"/>
        <v>149489114730</v>
      </c>
      <c r="Y16" s="133">
        <v>3468615824</v>
      </c>
      <c r="Z16" s="42">
        <v>146020498906</v>
      </c>
      <c r="AA16" s="40">
        <f t="shared" si="15"/>
        <v>2723915959</v>
      </c>
      <c r="AB16" s="133">
        <v>1494859990</v>
      </c>
      <c r="AC16" s="42">
        <v>1229055969</v>
      </c>
      <c r="AD16" s="40">
        <f t="shared" si="16"/>
        <v>18732583</v>
      </c>
      <c r="AE16" s="133">
        <v>18732583</v>
      </c>
      <c r="AF16" s="43">
        <v>0</v>
      </c>
      <c r="AG16" s="40">
        <f t="shared" si="17"/>
        <v>152733868529</v>
      </c>
      <c r="AH16" s="133">
        <v>1976319770</v>
      </c>
      <c r="AI16" s="42">
        <v>150757548759</v>
      </c>
      <c r="AJ16" s="284">
        <f t="shared" si="18"/>
        <v>0</v>
      </c>
      <c r="AK16" s="285">
        <v>0</v>
      </c>
      <c r="AL16" s="286">
        <v>0</v>
      </c>
      <c r="AM16" s="40">
        <f t="shared" si="19"/>
        <v>250516523</v>
      </c>
      <c r="AN16" s="133">
        <v>39822756</v>
      </c>
      <c r="AO16" s="42">
        <v>210693767</v>
      </c>
      <c r="AP16" s="40">
        <f t="shared" si="20"/>
        <v>2482446376</v>
      </c>
      <c r="AQ16" s="133">
        <v>1567433693</v>
      </c>
      <c r="AR16" s="42">
        <v>915012683</v>
      </c>
      <c r="AS16" s="40">
        <f t="shared" si="21"/>
        <v>85975897490</v>
      </c>
      <c r="AT16" s="285">
        <v>0</v>
      </c>
      <c r="AU16" s="42">
        <f t="shared" si="22"/>
        <v>85975897490</v>
      </c>
      <c r="AV16" s="40">
        <f t="shared" si="23"/>
        <v>26972004174</v>
      </c>
      <c r="AW16" s="285">
        <v>0</v>
      </c>
      <c r="AX16" s="42">
        <v>26972004174</v>
      </c>
      <c r="AY16" s="40">
        <f t="shared" si="24"/>
        <v>59003893316</v>
      </c>
      <c r="AZ16" s="285">
        <v>0</v>
      </c>
      <c r="BA16" s="42">
        <v>59003893316</v>
      </c>
      <c r="BB16" s="40">
        <f t="shared" si="25"/>
        <v>5664743797</v>
      </c>
      <c r="BC16" s="285">
        <v>0</v>
      </c>
      <c r="BD16" s="42">
        <v>5664743797</v>
      </c>
      <c r="BE16" s="284">
        <v>0</v>
      </c>
      <c r="BF16" s="285">
        <v>0</v>
      </c>
      <c r="BG16" s="286">
        <v>0</v>
      </c>
      <c r="BH16" s="40">
        <f t="shared" si="26"/>
        <v>5664743797</v>
      </c>
      <c r="BI16" s="285">
        <v>0</v>
      </c>
      <c r="BJ16" s="42">
        <v>5664743797</v>
      </c>
      <c r="BK16" s="233"/>
      <c r="BL16" s="224" t="s">
        <v>74</v>
      </c>
      <c r="BM16" s="56">
        <v>0</v>
      </c>
      <c r="BN16" s="217">
        <v>0</v>
      </c>
      <c r="BO16" s="287"/>
      <c r="BP16" s="54">
        <f t="shared" si="27"/>
        <v>9144675209.4599991</v>
      </c>
      <c r="BQ16" s="38">
        <v>8505965317.4200001</v>
      </c>
      <c r="BR16" s="39">
        <v>638709892.03999996</v>
      </c>
      <c r="BS16" s="40">
        <f t="shared" si="28"/>
        <v>7946600655.9799995</v>
      </c>
      <c r="BT16" s="133">
        <v>7487212983.9399996</v>
      </c>
      <c r="BU16" s="42">
        <v>459387672.04000002</v>
      </c>
      <c r="BV16" s="40">
        <f t="shared" si="29"/>
        <v>21744142</v>
      </c>
      <c r="BW16" s="133">
        <v>21406784</v>
      </c>
      <c r="BX16" s="42">
        <v>337358</v>
      </c>
      <c r="BY16" s="40">
        <f t="shared" si="30"/>
        <v>1198074553.48</v>
      </c>
      <c r="BZ16" s="133">
        <v>1018752333.48</v>
      </c>
      <c r="CA16" s="42">
        <v>179322220</v>
      </c>
      <c r="CB16" s="40">
        <f t="shared" si="31"/>
        <v>2779427</v>
      </c>
      <c r="CC16" s="133">
        <v>2636602</v>
      </c>
      <c r="CD16" s="42">
        <v>142825</v>
      </c>
      <c r="CE16" s="284" t="s">
        <v>74</v>
      </c>
      <c r="CF16" s="285" t="s">
        <v>74</v>
      </c>
      <c r="CG16" s="286" t="s">
        <v>74</v>
      </c>
      <c r="CH16" s="284" t="s">
        <v>74</v>
      </c>
      <c r="CI16" s="285" t="s">
        <v>74</v>
      </c>
      <c r="CJ16" s="286" t="s">
        <v>74</v>
      </c>
      <c r="CK16" s="44">
        <f t="shared" si="1"/>
        <v>0</v>
      </c>
      <c r="CL16" s="134">
        <v>0</v>
      </c>
      <c r="CM16" s="43">
        <v>0</v>
      </c>
      <c r="CN16" s="40">
        <f t="shared" si="32"/>
        <v>7720268485.6599998</v>
      </c>
      <c r="CO16" s="133">
        <v>7222470779.5100002</v>
      </c>
      <c r="CP16" s="42">
        <v>497797706.14999998</v>
      </c>
      <c r="CQ16" s="40">
        <f t="shared" si="33"/>
        <v>3958504194.8800001</v>
      </c>
      <c r="CR16" s="41">
        <v>3627093846.46</v>
      </c>
      <c r="CS16" s="42">
        <v>331410348.42000002</v>
      </c>
      <c r="CT16" s="44">
        <f t="shared" si="34"/>
        <v>3761764290.7800002</v>
      </c>
      <c r="CU16" s="45">
        <v>3595376933.0500002</v>
      </c>
      <c r="CV16" s="43">
        <v>166387357.72999999</v>
      </c>
      <c r="CW16" s="40">
        <f t="shared" si="35"/>
        <v>1424406723.7800002</v>
      </c>
      <c r="CX16" s="133">
        <v>1283494537.8900001</v>
      </c>
      <c r="CY16" s="42">
        <v>140912185.88999999</v>
      </c>
      <c r="CZ16" s="40">
        <f t="shared" si="36"/>
        <v>15260476.369999999</v>
      </c>
      <c r="DA16" s="133">
        <v>9660029.3699999992</v>
      </c>
      <c r="DB16" s="42">
        <v>5600447</v>
      </c>
      <c r="DC16" s="40">
        <f t="shared" si="37"/>
        <v>7839128040.8999996</v>
      </c>
      <c r="DD16" s="133">
        <v>7513404528.21</v>
      </c>
      <c r="DE16" s="42">
        <v>325723512.69</v>
      </c>
      <c r="DF16" s="40">
        <f t="shared" si="38"/>
        <v>1305547168.3499999</v>
      </c>
      <c r="DG16" s="133">
        <v>992560789</v>
      </c>
      <c r="DH16" s="42">
        <v>312986379.35000002</v>
      </c>
      <c r="DI16" s="288"/>
      <c r="DJ16" s="224" t="s">
        <v>74</v>
      </c>
      <c r="DK16" s="56">
        <v>0</v>
      </c>
      <c r="DL16" s="57">
        <v>0</v>
      </c>
      <c r="DM16" s="288"/>
      <c r="DN16" s="224" t="s">
        <v>74</v>
      </c>
      <c r="DO16" s="56">
        <v>0</v>
      </c>
      <c r="DP16" s="57">
        <v>0</v>
      </c>
      <c r="DQ16" s="288"/>
      <c r="DR16" s="224" t="s">
        <v>74</v>
      </c>
      <c r="DS16" s="56">
        <v>0</v>
      </c>
      <c r="DT16" s="57">
        <v>0</v>
      </c>
      <c r="DU16" s="288"/>
      <c r="DV16" s="54">
        <f t="shared" si="42"/>
        <v>362349160230.45996</v>
      </c>
      <c r="DW16" s="38">
        <f t="shared" si="2"/>
        <v>32081686848.419998</v>
      </c>
      <c r="DX16" s="38">
        <f t="shared" si="3"/>
        <v>330267473382.03998</v>
      </c>
      <c r="DY16" s="290"/>
      <c r="DZ16" s="40">
        <f>EA16+EB16</f>
        <v>142103269.21000001</v>
      </c>
      <c r="EA16" s="41">
        <v>126682075.59</v>
      </c>
      <c r="EB16" s="42">
        <v>15421193.619999999</v>
      </c>
      <c r="EC16" s="40">
        <f t="shared" si="40"/>
        <v>458090662</v>
      </c>
      <c r="ED16" s="133">
        <v>348511922</v>
      </c>
      <c r="EE16" s="42">
        <v>109578740</v>
      </c>
      <c r="EF16" s="40">
        <f t="shared" si="41"/>
        <v>626256433361</v>
      </c>
      <c r="EG16" s="45">
        <v>0</v>
      </c>
      <c r="EH16" s="52">
        <v>626256433361</v>
      </c>
      <c r="EI16" s="331"/>
      <c r="EJ16" s="301"/>
      <c r="EK16" s="291"/>
      <c r="EL16" s="291"/>
      <c r="EM16" s="291"/>
      <c r="EN16" s="291"/>
      <c r="EO16" s="291"/>
      <c r="EP16" s="291"/>
      <c r="EQ16" s="291"/>
      <c r="ER16" s="291"/>
      <c r="ES16" s="291"/>
      <c r="ET16" s="291"/>
      <c r="EU16" s="291"/>
      <c r="EV16" s="291"/>
      <c r="EW16" s="291"/>
      <c r="EX16" s="291"/>
      <c r="EY16" s="291"/>
      <c r="EZ16" s="291"/>
      <c r="FA16" s="291"/>
      <c r="FB16" s="291"/>
      <c r="FC16" s="291"/>
      <c r="FD16" s="291"/>
      <c r="FE16" s="291"/>
      <c r="FF16" s="291"/>
      <c r="FG16" s="291"/>
      <c r="FH16" s="291"/>
      <c r="FI16" s="291"/>
      <c r="FJ16" s="291"/>
      <c r="FK16" s="291"/>
      <c r="FL16" s="291"/>
      <c r="FM16" s="291"/>
      <c r="FN16" s="291"/>
      <c r="FO16" s="291"/>
      <c r="FP16" s="291"/>
      <c r="FQ16" s="291"/>
      <c r="FR16" s="291"/>
      <c r="FS16" s="291"/>
      <c r="FT16" s="291"/>
      <c r="FU16" s="291"/>
      <c r="FV16" s="291"/>
      <c r="FW16" s="291"/>
      <c r="FX16" s="291"/>
      <c r="FY16" s="291"/>
      <c r="FZ16" s="291"/>
      <c r="GA16" s="291"/>
      <c r="GB16" s="291"/>
      <c r="GC16" s="291"/>
      <c r="GD16" s="291"/>
      <c r="GE16" s="291"/>
      <c r="GF16" s="291"/>
      <c r="GG16" s="291"/>
      <c r="GH16" s="291"/>
      <c r="GI16" s="291"/>
      <c r="GJ16" s="291"/>
      <c r="GK16" s="291"/>
      <c r="GL16" s="291"/>
      <c r="GM16" s="291"/>
      <c r="GN16" s="291"/>
      <c r="GO16" s="291"/>
      <c r="GP16" s="291"/>
      <c r="GQ16" s="291"/>
      <c r="GR16" s="291"/>
      <c r="GS16" s="291"/>
      <c r="GT16" s="291"/>
      <c r="GU16" s="291"/>
      <c r="GV16" s="291"/>
      <c r="GW16" s="291"/>
      <c r="GX16" s="291"/>
      <c r="GY16" s="291"/>
      <c r="GZ16" s="291"/>
      <c r="HA16" s="291"/>
      <c r="HB16" s="291"/>
      <c r="HC16" s="291"/>
      <c r="HD16" s="291"/>
      <c r="HE16" s="291"/>
      <c r="HF16" s="291"/>
      <c r="HG16" s="291"/>
      <c r="HH16" s="291"/>
      <c r="HI16" s="291"/>
      <c r="HJ16" s="291"/>
      <c r="HK16" s="291"/>
      <c r="HL16" s="291"/>
      <c r="HM16" s="291"/>
      <c r="HN16" s="291"/>
      <c r="HO16" s="291"/>
      <c r="HP16" s="291"/>
      <c r="HQ16" s="291"/>
      <c r="HR16" s="291"/>
      <c r="HS16" s="291"/>
      <c r="HT16" s="291"/>
      <c r="HU16" s="291"/>
      <c r="HV16" s="291"/>
      <c r="HW16" s="291"/>
    </row>
    <row r="17" spans="1:231" s="324" customFormat="1" ht="13.8" x14ac:dyDescent="0.3">
      <c r="A17" s="330"/>
      <c r="B17" s="283" t="s">
        <v>21</v>
      </c>
      <c r="C17" s="54">
        <f t="shared" si="4"/>
        <v>410377727560</v>
      </c>
      <c r="D17" s="209">
        <f t="shared" si="5"/>
        <v>27451583522</v>
      </c>
      <c r="E17" s="307">
        <f t="shared" si="6"/>
        <v>382926144038</v>
      </c>
      <c r="F17" s="40">
        <f t="shared" si="7"/>
        <v>152762554055</v>
      </c>
      <c r="G17" s="133">
        <v>23592750659</v>
      </c>
      <c r="H17" s="42">
        <v>129169803396</v>
      </c>
      <c r="I17" s="40">
        <f t="shared" si="0"/>
        <v>257615173505</v>
      </c>
      <c r="J17" s="133">
        <v>3858832863</v>
      </c>
      <c r="K17" s="42">
        <v>253756340642</v>
      </c>
      <c r="L17" s="40">
        <f t="shared" si="8"/>
        <v>298149593483</v>
      </c>
      <c r="M17" s="133">
        <f t="shared" si="9"/>
        <v>27451583522</v>
      </c>
      <c r="N17" s="133">
        <f t="shared" si="10"/>
        <v>270698009961</v>
      </c>
      <c r="O17" s="40">
        <f t="shared" si="11"/>
        <v>123378270928</v>
      </c>
      <c r="P17" s="133">
        <v>23592750659</v>
      </c>
      <c r="Q17" s="42">
        <v>99785520269</v>
      </c>
      <c r="R17" s="40">
        <f t="shared" si="12"/>
        <v>174771322555</v>
      </c>
      <c r="S17" s="133">
        <v>3858832863</v>
      </c>
      <c r="T17" s="42">
        <v>170912489692</v>
      </c>
      <c r="U17" s="40">
        <f t="shared" si="13"/>
        <v>6408883848</v>
      </c>
      <c r="V17" s="133">
        <v>25563146</v>
      </c>
      <c r="W17" s="42">
        <v>6383320702</v>
      </c>
      <c r="X17" s="40">
        <f t="shared" si="14"/>
        <v>168362438707</v>
      </c>
      <c r="Y17" s="133">
        <v>3833269717</v>
      </c>
      <c r="Z17" s="42">
        <v>164529168990</v>
      </c>
      <c r="AA17" s="40">
        <f t="shared" si="15"/>
        <v>3234042239</v>
      </c>
      <c r="AB17" s="133">
        <v>1624977634</v>
      </c>
      <c r="AC17" s="42">
        <v>1609064605</v>
      </c>
      <c r="AD17" s="40">
        <f t="shared" si="16"/>
        <v>21903063</v>
      </c>
      <c r="AE17" s="133">
        <v>21903063</v>
      </c>
      <c r="AF17" s="43">
        <v>0</v>
      </c>
      <c r="AG17" s="40">
        <f t="shared" si="17"/>
        <v>171515377253</v>
      </c>
      <c r="AH17" s="133">
        <v>2211952166</v>
      </c>
      <c r="AI17" s="42">
        <v>169303425087</v>
      </c>
      <c r="AJ17" s="284">
        <f t="shared" si="18"/>
        <v>0</v>
      </c>
      <c r="AK17" s="285">
        <v>0</v>
      </c>
      <c r="AL17" s="286">
        <v>0</v>
      </c>
      <c r="AM17" s="40">
        <f t="shared" si="19"/>
        <v>317354129</v>
      </c>
      <c r="AN17" s="133">
        <v>28388733</v>
      </c>
      <c r="AO17" s="42">
        <v>288965396</v>
      </c>
      <c r="AP17" s="40">
        <f t="shared" si="20"/>
        <v>2631957421</v>
      </c>
      <c r="AQ17" s="133">
        <v>1601667779</v>
      </c>
      <c r="AR17" s="42">
        <v>1030289642</v>
      </c>
      <c r="AS17" s="40">
        <f t="shared" si="21"/>
        <v>106460425293</v>
      </c>
      <c r="AT17" s="285">
        <v>0</v>
      </c>
      <c r="AU17" s="42">
        <f t="shared" si="22"/>
        <v>106460425293</v>
      </c>
      <c r="AV17" s="40">
        <f t="shared" si="23"/>
        <v>29384283127</v>
      </c>
      <c r="AW17" s="285">
        <v>0</v>
      </c>
      <c r="AX17" s="42">
        <v>29384283127</v>
      </c>
      <c r="AY17" s="40">
        <f t="shared" si="24"/>
        <v>77076142166</v>
      </c>
      <c r="AZ17" s="285">
        <v>0</v>
      </c>
      <c r="BA17" s="42">
        <v>77076142166</v>
      </c>
      <c r="BB17" s="40">
        <f t="shared" si="25"/>
        <v>5767708784</v>
      </c>
      <c r="BC17" s="285">
        <v>0</v>
      </c>
      <c r="BD17" s="42">
        <v>5767708784</v>
      </c>
      <c r="BE17" s="284">
        <v>0</v>
      </c>
      <c r="BF17" s="285">
        <v>0</v>
      </c>
      <c r="BG17" s="286">
        <v>0</v>
      </c>
      <c r="BH17" s="40">
        <f t="shared" si="26"/>
        <v>5767708784</v>
      </c>
      <c r="BI17" s="285">
        <v>0</v>
      </c>
      <c r="BJ17" s="42">
        <v>5767708784</v>
      </c>
      <c r="BK17" s="233"/>
      <c r="BL17" s="224" t="s">
        <v>74</v>
      </c>
      <c r="BM17" s="56">
        <v>0</v>
      </c>
      <c r="BN17" s="217">
        <v>0</v>
      </c>
      <c r="BO17" s="287"/>
      <c r="BP17" s="54">
        <f t="shared" si="27"/>
        <v>9656272609.2299995</v>
      </c>
      <c r="BQ17" s="38">
        <v>8882750687.5699997</v>
      </c>
      <c r="BR17" s="39">
        <v>773521921.65999997</v>
      </c>
      <c r="BS17" s="40">
        <f t="shared" si="28"/>
        <v>8297799399.8699999</v>
      </c>
      <c r="BT17" s="133">
        <v>7746641887.21</v>
      </c>
      <c r="BU17" s="42">
        <v>551157512.65999997</v>
      </c>
      <c r="BV17" s="40">
        <f t="shared" si="29"/>
        <v>20100755</v>
      </c>
      <c r="BW17" s="133">
        <v>19898780</v>
      </c>
      <c r="BX17" s="42">
        <v>201975</v>
      </c>
      <c r="BY17" s="40">
        <f t="shared" si="30"/>
        <v>1358473209.3599999</v>
      </c>
      <c r="BZ17" s="133">
        <v>1136108800.3599999</v>
      </c>
      <c r="CA17" s="42">
        <v>222364409</v>
      </c>
      <c r="CB17" s="40">
        <f t="shared" si="31"/>
        <v>2971634</v>
      </c>
      <c r="CC17" s="133">
        <v>2736087</v>
      </c>
      <c r="CD17" s="42">
        <v>235547</v>
      </c>
      <c r="CE17" s="284" t="s">
        <v>74</v>
      </c>
      <c r="CF17" s="285" t="s">
        <v>74</v>
      </c>
      <c r="CG17" s="286" t="s">
        <v>74</v>
      </c>
      <c r="CH17" s="284" t="s">
        <v>74</v>
      </c>
      <c r="CI17" s="285" t="s">
        <v>74</v>
      </c>
      <c r="CJ17" s="286" t="s">
        <v>74</v>
      </c>
      <c r="CK17" s="44">
        <f t="shared" si="1"/>
        <v>0</v>
      </c>
      <c r="CL17" s="134">
        <v>0</v>
      </c>
      <c r="CM17" s="43">
        <v>0</v>
      </c>
      <c r="CN17" s="40">
        <f t="shared" si="32"/>
        <v>8263380888.0900002</v>
      </c>
      <c r="CO17" s="133">
        <v>7665032089.2399998</v>
      </c>
      <c r="CP17" s="42">
        <v>598348798.85000002</v>
      </c>
      <c r="CQ17" s="40">
        <f t="shared" si="33"/>
        <v>4173622442.4200001</v>
      </c>
      <c r="CR17" s="41">
        <v>3781604445.6100001</v>
      </c>
      <c r="CS17" s="42">
        <v>392017996.81</v>
      </c>
      <c r="CT17" s="44">
        <f t="shared" si="34"/>
        <v>4089758445.6700001</v>
      </c>
      <c r="CU17" s="45">
        <v>3883427643.6300001</v>
      </c>
      <c r="CV17" s="43">
        <v>206330802.03999999</v>
      </c>
      <c r="CW17" s="40">
        <f t="shared" si="35"/>
        <v>1392891721.1099999</v>
      </c>
      <c r="CX17" s="133">
        <v>1217718598.3</v>
      </c>
      <c r="CY17" s="42">
        <v>175173122.81</v>
      </c>
      <c r="CZ17" s="40">
        <f t="shared" si="36"/>
        <v>16464486.710000001</v>
      </c>
      <c r="DA17" s="133">
        <v>9766734.7100000009</v>
      </c>
      <c r="DB17" s="42">
        <v>6697752</v>
      </c>
      <c r="DC17" s="40">
        <f t="shared" si="37"/>
        <v>8070840688.5299997</v>
      </c>
      <c r="DD17" s="133">
        <v>7709067225.2399998</v>
      </c>
      <c r="DE17" s="42">
        <v>361773463.29000002</v>
      </c>
      <c r="DF17" s="40">
        <f t="shared" si="38"/>
        <v>1585431920.4699998</v>
      </c>
      <c r="DG17" s="133">
        <v>1173683462.0999999</v>
      </c>
      <c r="DH17" s="42">
        <v>411748458.37</v>
      </c>
      <c r="DI17" s="288"/>
      <c r="DJ17" s="224" t="s">
        <v>74</v>
      </c>
      <c r="DK17" s="56">
        <v>0</v>
      </c>
      <c r="DL17" s="57">
        <v>0</v>
      </c>
      <c r="DM17" s="288"/>
      <c r="DN17" s="224" t="s">
        <v>74</v>
      </c>
      <c r="DO17" s="56">
        <v>0</v>
      </c>
      <c r="DP17" s="57">
        <v>0</v>
      </c>
      <c r="DQ17" s="288"/>
      <c r="DR17" s="224" t="s">
        <v>74</v>
      </c>
      <c r="DS17" s="56">
        <v>0</v>
      </c>
      <c r="DT17" s="57">
        <v>0</v>
      </c>
      <c r="DU17" s="288"/>
      <c r="DV17" s="54">
        <f t="shared" si="42"/>
        <v>420034000169.22998</v>
      </c>
      <c r="DW17" s="38">
        <f t="shared" si="2"/>
        <v>36334334209.57</v>
      </c>
      <c r="DX17" s="38">
        <f t="shared" si="3"/>
        <v>383699665959.65997</v>
      </c>
      <c r="DY17" s="290"/>
      <c r="DZ17" s="40">
        <f t="shared" si="39"/>
        <v>137075568.56999999</v>
      </c>
      <c r="EA17" s="41">
        <v>120541196.89</v>
      </c>
      <c r="EB17" s="42">
        <v>16534371.68</v>
      </c>
      <c r="EC17" s="40">
        <f t="shared" si="40"/>
        <v>439513296</v>
      </c>
      <c r="ED17" s="133">
        <v>335459470</v>
      </c>
      <c r="EE17" s="42">
        <v>104053826</v>
      </c>
      <c r="EF17" s="40">
        <f t="shared" si="41"/>
        <v>802524718116</v>
      </c>
      <c r="EG17" s="45">
        <v>0</v>
      </c>
      <c r="EH17" s="52">
        <v>802524718116</v>
      </c>
      <c r="EI17" s="331"/>
      <c r="EJ17" s="301"/>
      <c r="EK17" s="287"/>
      <c r="EL17" s="287"/>
      <c r="EM17" s="287"/>
      <c r="EN17" s="287"/>
      <c r="EO17" s="287"/>
      <c r="EP17" s="287"/>
      <c r="EQ17" s="287"/>
      <c r="ER17" s="287"/>
      <c r="ES17" s="287"/>
      <c r="ET17" s="287"/>
      <c r="EU17" s="287"/>
      <c r="EV17" s="287"/>
      <c r="EW17" s="287"/>
      <c r="EX17" s="287"/>
      <c r="EY17" s="287"/>
      <c r="EZ17" s="287"/>
      <c r="FA17" s="287"/>
      <c r="FB17" s="287"/>
      <c r="FC17" s="287"/>
      <c r="FD17" s="287"/>
      <c r="FE17" s="287"/>
      <c r="FF17" s="287"/>
      <c r="FG17" s="287"/>
      <c r="FH17" s="287"/>
      <c r="FI17" s="287"/>
      <c r="FJ17" s="287"/>
      <c r="FK17" s="287"/>
      <c r="FL17" s="287"/>
      <c r="FM17" s="287"/>
      <c r="FN17" s="287"/>
      <c r="FO17" s="287"/>
      <c r="FP17" s="287"/>
      <c r="FQ17" s="287"/>
      <c r="FR17" s="287"/>
      <c r="FS17" s="287"/>
      <c r="FT17" s="287"/>
      <c r="FU17" s="287"/>
      <c r="FV17" s="287"/>
      <c r="FW17" s="287"/>
      <c r="FX17" s="287"/>
      <c r="FY17" s="287"/>
      <c r="FZ17" s="287"/>
      <c r="GA17" s="287"/>
      <c r="GB17" s="287"/>
      <c r="GC17" s="287"/>
      <c r="GD17" s="287"/>
      <c r="GE17" s="287"/>
      <c r="GF17" s="287"/>
      <c r="GG17" s="287"/>
      <c r="GH17" s="287"/>
      <c r="GI17" s="287"/>
      <c r="GJ17" s="287"/>
      <c r="GK17" s="287"/>
      <c r="GL17" s="287"/>
      <c r="GM17" s="287"/>
      <c r="GN17" s="287"/>
      <c r="GO17" s="287"/>
      <c r="GP17" s="287"/>
      <c r="GQ17" s="287"/>
      <c r="GR17" s="287"/>
      <c r="GS17" s="287"/>
      <c r="GT17" s="287"/>
      <c r="GU17" s="287"/>
      <c r="GV17" s="287"/>
      <c r="GW17" s="287"/>
      <c r="GX17" s="287"/>
      <c r="GY17" s="287"/>
      <c r="GZ17" s="287"/>
      <c r="HA17" s="287"/>
      <c r="HB17" s="287"/>
      <c r="HC17" s="287"/>
      <c r="HD17" s="287"/>
      <c r="HE17" s="287"/>
      <c r="HF17" s="287"/>
      <c r="HG17" s="287"/>
      <c r="HH17" s="287"/>
      <c r="HI17" s="287"/>
      <c r="HJ17" s="287"/>
      <c r="HK17" s="287"/>
      <c r="HL17" s="287"/>
      <c r="HM17" s="287"/>
      <c r="HN17" s="287"/>
      <c r="HO17" s="287"/>
      <c r="HP17" s="287"/>
      <c r="HQ17" s="287"/>
      <c r="HR17" s="287"/>
      <c r="HS17" s="287"/>
      <c r="HT17" s="287"/>
      <c r="HU17" s="287"/>
      <c r="HV17" s="287"/>
      <c r="HW17" s="287"/>
    </row>
    <row r="18" spans="1:231" s="324" customFormat="1" ht="13.8" x14ac:dyDescent="0.3">
      <c r="A18" s="330"/>
      <c r="B18" s="283" t="s">
        <v>22</v>
      </c>
      <c r="C18" s="54">
        <f t="shared" si="4"/>
        <v>479609597930</v>
      </c>
      <c r="D18" s="209">
        <f t="shared" si="5"/>
        <v>28177673979</v>
      </c>
      <c r="E18" s="307">
        <f t="shared" si="6"/>
        <v>451431923951</v>
      </c>
      <c r="F18" s="40">
        <f t="shared" si="7"/>
        <v>209518601012</v>
      </c>
      <c r="G18" s="133">
        <v>24186987128</v>
      </c>
      <c r="H18" s="42">
        <v>185331613884</v>
      </c>
      <c r="I18" s="40">
        <f t="shared" si="0"/>
        <v>270090996918</v>
      </c>
      <c r="J18" s="133">
        <v>3990686851</v>
      </c>
      <c r="K18" s="42">
        <v>266100310067</v>
      </c>
      <c r="L18" s="40">
        <f t="shared" si="8"/>
        <v>378150656466</v>
      </c>
      <c r="M18" s="133">
        <f t="shared" si="9"/>
        <v>28177673979</v>
      </c>
      <c r="N18" s="133">
        <f t="shared" si="10"/>
        <v>349972982487</v>
      </c>
      <c r="O18" s="40">
        <f t="shared" si="11"/>
        <v>187668982137</v>
      </c>
      <c r="P18" s="133">
        <v>24186987128</v>
      </c>
      <c r="Q18" s="42">
        <v>163481995009</v>
      </c>
      <c r="R18" s="40">
        <f t="shared" si="12"/>
        <v>190481674329</v>
      </c>
      <c r="S18" s="133">
        <v>3990686851</v>
      </c>
      <c r="T18" s="42">
        <v>186490987478</v>
      </c>
      <c r="U18" s="40">
        <f t="shared" si="13"/>
        <v>5110984006</v>
      </c>
      <c r="V18" s="133">
        <v>18969843</v>
      </c>
      <c r="W18" s="42">
        <v>5092014163</v>
      </c>
      <c r="X18" s="40">
        <f t="shared" si="14"/>
        <v>185370690323</v>
      </c>
      <c r="Y18" s="133">
        <v>3971717008</v>
      </c>
      <c r="Z18" s="42">
        <v>181398973315</v>
      </c>
      <c r="AA18" s="40">
        <f t="shared" si="15"/>
        <v>3155702413</v>
      </c>
      <c r="AB18" s="133">
        <v>1568247668</v>
      </c>
      <c r="AC18" s="42">
        <v>1587454745</v>
      </c>
      <c r="AD18" s="40">
        <f t="shared" si="16"/>
        <v>22282505</v>
      </c>
      <c r="AE18" s="133">
        <v>22282505</v>
      </c>
      <c r="AF18" s="43">
        <v>0</v>
      </c>
      <c r="AG18" s="40">
        <f t="shared" si="17"/>
        <v>187303689411</v>
      </c>
      <c r="AH18" s="133">
        <v>2400156678</v>
      </c>
      <c r="AI18" s="42">
        <v>184903532733</v>
      </c>
      <c r="AJ18" s="284">
        <f t="shared" si="18"/>
        <v>0</v>
      </c>
      <c r="AK18" s="285">
        <v>0</v>
      </c>
      <c r="AL18" s="286">
        <v>0</v>
      </c>
      <c r="AM18" s="40">
        <f t="shared" si="19"/>
        <v>460680496</v>
      </c>
      <c r="AN18" s="133">
        <v>30490638</v>
      </c>
      <c r="AO18" s="42">
        <v>430189858</v>
      </c>
      <c r="AP18" s="40">
        <f t="shared" si="20"/>
        <v>2369715455</v>
      </c>
      <c r="AQ18" s="133">
        <v>1873643098</v>
      </c>
      <c r="AR18" s="42">
        <v>496072357</v>
      </c>
      <c r="AS18" s="40">
        <f t="shared" si="21"/>
        <v>94966524061</v>
      </c>
      <c r="AT18" s="285">
        <v>0</v>
      </c>
      <c r="AU18" s="42">
        <f t="shared" si="22"/>
        <v>94966524061</v>
      </c>
      <c r="AV18" s="40">
        <f t="shared" si="23"/>
        <v>21849618875</v>
      </c>
      <c r="AW18" s="285">
        <v>0</v>
      </c>
      <c r="AX18" s="42">
        <v>21849618875</v>
      </c>
      <c r="AY18" s="40">
        <f t="shared" si="24"/>
        <v>73116905186</v>
      </c>
      <c r="AZ18" s="285">
        <v>0</v>
      </c>
      <c r="BA18" s="42">
        <v>73116905186</v>
      </c>
      <c r="BB18" s="40">
        <f t="shared" si="25"/>
        <v>6492417403</v>
      </c>
      <c r="BC18" s="285">
        <v>0</v>
      </c>
      <c r="BD18" s="42">
        <v>6492417403</v>
      </c>
      <c r="BE18" s="284">
        <v>0</v>
      </c>
      <c r="BF18" s="285">
        <v>0</v>
      </c>
      <c r="BG18" s="286">
        <v>0</v>
      </c>
      <c r="BH18" s="40">
        <f t="shared" si="26"/>
        <v>6492417403</v>
      </c>
      <c r="BI18" s="285">
        <v>0</v>
      </c>
      <c r="BJ18" s="42">
        <v>6492417403</v>
      </c>
      <c r="BK18" s="233"/>
      <c r="BL18" s="224" t="s">
        <v>74</v>
      </c>
      <c r="BM18" s="56">
        <v>0</v>
      </c>
      <c r="BN18" s="217">
        <v>0</v>
      </c>
      <c r="BO18" s="287"/>
      <c r="BP18" s="54">
        <f t="shared" si="27"/>
        <v>10466957043.630001</v>
      </c>
      <c r="BQ18" s="38">
        <v>9621128599.0900002</v>
      </c>
      <c r="BR18" s="39">
        <v>845828444.53999996</v>
      </c>
      <c r="BS18" s="40">
        <f t="shared" si="28"/>
        <v>9020019683.8199997</v>
      </c>
      <c r="BT18" s="133">
        <v>8418500831.2799997</v>
      </c>
      <c r="BU18" s="42">
        <v>601518852.53999996</v>
      </c>
      <c r="BV18" s="40">
        <f t="shared" si="29"/>
        <v>21099122</v>
      </c>
      <c r="BW18" s="133">
        <v>20947931</v>
      </c>
      <c r="BX18" s="42">
        <v>151191</v>
      </c>
      <c r="BY18" s="40">
        <f t="shared" si="30"/>
        <v>1446937359.8099999</v>
      </c>
      <c r="BZ18" s="133">
        <v>1202627767.8099999</v>
      </c>
      <c r="CA18" s="42">
        <v>244309592</v>
      </c>
      <c r="CB18" s="40">
        <f t="shared" si="31"/>
        <v>2685011</v>
      </c>
      <c r="CC18" s="133">
        <v>2559466</v>
      </c>
      <c r="CD18" s="42">
        <v>125545</v>
      </c>
      <c r="CE18" s="284" t="s">
        <v>74</v>
      </c>
      <c r="CF18" s="285" t="s">
        <v>74</v>
      </c>
      <c r="CG18" s="286" t="s">
        <v>74</v>
      </c>
      <c r="CH18" s="284" t="s">
        <v>74</v>
      </c>
      <c r="CI18" s="285" t="s">
        <v>74</v>
      </c>
      <c r="CJ18" s="286" t="s">
        <v>74</v>
      </c>
      <c r="CK18" s="44">
        <f t="shared" ref="CK18:CK19" si="43">CL18+CM18</f>
        <v>0</v>
      </c>
      <c r="CL18" s="134">
        <v>0</v>
      </c>
      <c r="CM18" s="43">
        <v>0</v>
      </c>
      <c r="CN18" s="40">
        <f t="shared" si="32"/>
        <v>9133245131.5100002</v>
      </c>
      <c r="CO18" s="133">
        <v>8450130046.0799999</v>
      </c>
      <c r="CP18" s="42">
        <v>683115085.42999995</v>
      </c>
      <c r="CQ18" s="40">
        <f t="shared" si="33"/>
        <v>5178078799.71</v>
      </c>
      <c r="CR18" s="41">
        <v>4687914419.1400003</v>
      </c>
      <c r="CS18" s="42">
        <v>490164380.56999999</v>
      </c>
      <c r="CT18" s="44">
        <f t="shared" si="34"/>
        <v>3955166331.8000002</v>
      </c>
      <c r="CU18" s="45">
        <v>3762215626.9400001</v>
      </c>
      <c r="CV18" s="43">
        <v>192950704.86000001</v>
      </c>
      <c r="CW18" s="40">
        <f t="shared" si="35"/>
        <v>1333711912.1300001</v>
      </c>
      <c r="CX18" s="133">
        <v>1170998553.02</v>
      </c>
      <c r="CY18" s="42">
        <v>162713359.11000001</v>
      </c>
      <c r="CZ18" s="40">
        <f t="shared" si="36"/>
        <v>15139089</v>
      </c>
      <c r="DA18" s="133">
        <v>9625035</v>
      </c>
      <c r="DB18" s="42">
        <v>5514054</v>
      </c>
      <c r="DC18" s="40">
        <f t="shared" si="37"/>
        <v>8634078022.9300003</v>
      </c>
      <c r="DD18" s="133">
        <v>8255595557.6400003</v>
      </c>
      <c r="DE18" s="42">
        <v>378482465.29000002</v>
      </c>
      <c r="DF18" s="40">
        <f t="shared" si="38"/>
        <v>1832879020.48</v>
      </c>
      <c r="DG18" s="133">
        <v>1365533041.23</v>
      </c>
      <c r="DH18" s="42">
        <v>467345979.25</v>
      </c>
      <c r="DI18" s="288"/>
      <c r="DJ18" s="224" t="s">
        <v>74</v>
      </c>
      <c r="DK18" s="56">
        <v>0</v>
      </c>
      <c r="DL18" s="57">
        <v>0</v>
      </c>
      <c r="DM18" s="288"/>
      <c r="DN18" s="224" t="s">
        <v>74</v>
      </c>
      <c r="DO18" s="56">
        <v>0</v>
      </c>
      <c r="DP18" s="57">
        <v>0</v>
      </c>
      <c r="DQ18" s="288"/>
      <c r="DR18" s="224" t="s">
        <v>74</v>
      </c>
      <c r="DS18" s="56">
        <v>0</v>
      </c>
      <c r="DT18" s="57">
        <v>0</v>
      </c>
      <c r="DU18" s="288"/>
      <c r="DV18" s="54">
        <f t="shared" si="42"/>
        <v>490076554973.63</v>
      </c>
      <c r="DW18" s="38">
        <f t="shared" si="2"/>
        <v>37798802578.089996</v>
      </c>
      <c r="DX18" s="38">
        <f t="shared" si="3"/>
        <v>452277752395.53998</v>
      </c>
      <c r="DY18" s="290"/>
      <c r="DZ18" s="40">
        <f t="shared" si="39"/>
        <v>159010187.44</v>
      </c>
      <c r="EA18" s="41">
        <v>147285501.96000001</v>
      </c>
      <c r="EB18" s="42">
        <v>11724685.48</v>
      </c>
      <c r="EC18" s="40">
        <f t="shared" si="40"/>
        <v>435277439</v>
      </c>
      <c r="ED18" s="133">
        <v>341250619</v>
      </c>
      <c r="EE18" s="42">
        <v>94026820</v>
      </c>
      <c r="EF18" s="40">
        <f t="shared" si="41"/>
        <v>985728156093</v>
      </c>
      <c r="EG18" s="45">
        <v>0</v>
      </c>
      <c r="EH18" s="52">
        <v>985728156093</v>
      </c>
      <c r="EI18" s="331"/>
      <c r="EJ18" s="301"/>
      <c r="EK18" s="287"/>
      <c r="EL18" s="287"/>
      <c r="EM18" s="287"/>
      <c r="EN18" s="287"/>
      <c r="EO18" s="287"/>
      <c r="EP18" s="287"/>
      <c r="EQ18" s="287"/>
      <c r="ER18" s="287"/>
      <c r="ES18" s="287"/>
      <c r="ET18" s="287"/>
      <c r="EU18" s="287"/>
      <c r="EV18" s="287"/>
      <c r="EW18" s="287"/>
      <c r="EX18" s="287"/>
      <c r="EY18" s="287"/>
      <c r="EZ18" s="287"/>
      <c r="FA18" s="287"/>
      <c r="FB18" s="287"/>
      <c r="FC18" s="287"/>
      <c r="FD18" s="287"/>
      <c r="FE18" s="287"/>
      <c r="FF18" s="287"/>
      <c r="FG18" s="287"/>
      <c r="FH18" s="287"/>
      <c r="FI18" s="287"/>
      <c r="FJ18" s="287"/>
      <c r="FK18" s="287"/>
      <c r="FL18" s="287"/>
      <c r="FM18" s="287"/>
      <c r="FN18" s="287"/>
      <c r="FO18" s="287"/>
      <c r="FP18" s="287"/>
      <c r="FQ18" s="287"/>
      <c r="FR18" s="287"/>
      <c r="FS18" s="287"/>
      <c r="FT18" s="287"/>
      <c r="FU18" s="287"/>
      <c r="FV18" s="287"/>
      <c r="FW18" s="287"/>
      <c r="FX18" s="287"/>
      <c r="FY18" s="287"/>
      <c r="FZ18" s="287"/>
      <c r="GA18" s="287"/>
      <c r="GB18" s="287"/>
      <c r="GC18" s="287"/>
      <c r="GD18" s="287"/>
      <c r="GE18" s="287"/>
      <c r="GF18" s="287"/>
      <c r="GG18" s="287"/>
      <c r="GH18" s="287"/>
      <c r="GI18" s="287"/>
      <c r="GJ18" s="287"/>
      <c r="GK18" s="287"/>
      <c r="GL18" s="287"/>
      <c r="GM18" s="287"/>
      <c r="GN18" s="287"/>
      <c r="GO18" s="287"/>
      <c r="GP18" s="287"/>
      <c r="GQ18" s="287"/>
      <c r="GR18" s="287"/>
      <c r="GS18" s="287"/>
      <c r="GT18" s="287"/>
      <c r="GU18" s="287"/>
      <c r="GV18" s="287"/>
      <c r="GW18" s="287"/>
      <c r="GX18" s="287"/>
      <c r="GY18" s="287"/>
      <c r="GZ18" s="287"/>
      <c r="HA18" s="287"/>
      <c r="HB18" s="287"/>
      <c r="HC18" s="287"/>
      <c r="HD18" s="287"/>
      <c r="HE18" s="287"/>
      <c r="HF18" s="287"/>
      <c r="HG18" s="287"/>
      <c r="HH18" s="287"/>
      <c r="HI18" s="287"/>
      <c r="HJ18" s="287"/>
      <c r="HK18" s="287"/>
      <c r="HL18" s="287"/>
      <c r="HM18" s="287"/>
      <c r="HN18" s="287"/>
      <c r="HO18" s="287"/>
      <c r="HP18" s="287"/>
      <c r="HQ18" s="287"/>
      <c r="HR18" s="287"/>
      <c r="HS18" s="287"/>
      <c r="HT18" s="287"/>
      <c r="HU18" s="287"/>
      <c r="HV18" s="287"/>
      <c r="HW18" s="287"/>
    </row>
    <row r="19" spans="1:231" s="327" customFormat="1" ht="13.8" x14ac:dyDescent="0.3">
      <c r="A19" s="330"/>
      <c r="B19" s="283" t="s">
        <v>23</v>
      </c>
      <c r="C19" s="54">
        <f t="shared" si="4"/>
        <v>429097104213</v>
      </c>
      <c r="D19" s="209">
        <f t="shared" si="5"/>
        <v>23557256701</v>
      </c>
      <c r="E19" s="307">
        <f t="shared" si="6"/>
        <v>405539847512</v>
      </c>
      <c r="F19" s="40">
        <f t="shared" si="7"/>
        <v>133922431891</v>
      </c>
      <c r="G19" s="133">
        <v>20040309064</v>
      </c>
      <c r="H19" s="42">
        <v>113882122827</v>
      </c>
      <c r="I19" s="40">
        <f t="shared" si="0"/>
        <v>295174672322</v>
      </c>
      <c r="J19" s="133">
        <v>3516947637</v>
      </c>
      <c r="K19" s="42">
        <v>291657724685</v>
      </c>
      <c r="L19" s="40">
        <f t="shared" si="8"/>
        <v>303161925896</v>
      </c>
      <c r="M19" s="133">
        <f t="shared" si="9"/>
        <v>23557256701</v>
      </c>
      <c r="N19" s="133">
        <f t="shared" si="10"/>
        <v>279604669195</v>
      </c>
      <c r="O19" s="40">
        <f t="shared" si="11"/>
        <v>117655762670</v>
      </c>
      <c r="P19" s="133">
        <v>20040309064</v>
      </c>
      <c r="Q19" s="42">
        <v>97615453606</v>
      </c>
      <c r="R19" s="40">
        <f t="shared" si="12"/>
        <v>185506163226</v>
      </c>
      <c r="S19" s="133">
        <v>3516947637</v>
      </c>
      <c r="T19" s="42">
        <v>181989215589</v>
      </c>
      <c r="U19" s="40">
        <f t="shared" si="13"/>
        <v>4388990650</v>
      </c>
      <c r="V19" s="133">
        <v>23277142</v>
      </c>
      <c r="W19" s="42">
        <v>4365713508</v>
      </c>
      <c r="X19" s="40">
        <f t="shared" si="14"/>
        <v>181117172576</v>
      </c>
      <c r="Y19" s="133">
        <v>3493670495</v>
      </c>
      <c r="Z19" s="42">
        <v>177623502081</v>
      </c>
      <c r="AA19" s="40">
        <f t="shared" si="15"/>
        <v>2994633970</v>
      </c>
      <c r="AB19" s="133">
        <v>1466441387</v>
      </c>
      <c r="AC19" s="42">
        <v>1528192583</v>
      </c>
      <c r="AD19" s="40">
        <f t="shared" si="16"/>
        <v>18724555</v>
      </c>
      <c r="AE19" s="133">
        <v>18724555</v>
      </c>
      <c r="AF19" s="43">
        <v>0</v>
      </c>
      <c r="AG19" s="40">
        <f t="shared" si="17"/>
        <v>182492804701</v>
      </c>
      <c r="AH19" s="133">
        <v>2031781695</v>
      </c>
      <c r="AI19" s="42">
        <v>180461023006</v>
      </c>
      <c r="AJ19" s="40">
        <f t="shared" si="18"/>
        <v>0</v>
      </c>
      <c r="AK19" s="133">
        <v>0</v>
      </c>
      <c r="AL19" s="286">
        <v>0</v>
      </c>
      <c r="AM19" s="40">
        <f t="shared" si="19"/>
        <v>283367396</v>
      </c>
      <c r="AN19" s="133">
        <v>31129044</v>
      </c>
      <c r="AO19" s="42">
        <v>252238352</v>
      </c>
      <c r="AP19" s="40">
        <f t="shared" si="20"/>
        <v>1904512092</v>
      </c>
      <c r="AQ19" s="133">
        <v>1390424083</v>
      </c>
      <c r="AR19" s="42">
        <v>514088009</v>
      </c>
      <c r="AS19" s="40">
        <f t="shared" si="21"/>
        <v>119704964988</v>
      </c>
      <c r="AT19" s="285">
        <v>0</v>
      </c>
      <c r="AU19" s="42">
        <f t="shared" si="22"/>
        <v>119704964988</v>
      </c>
      <c r="AV19" s="40">
        <f t="shared" si="23"/>
        <v>16266669221</v>
      </c>
      <c r="AW19" s="285">
        <v>0</v>
      </c>
      <c r="AX19" s="42">
        <v>16266669221</v>
      </c>
      <c r="AY19" s="40">
        <f t="shared" si="24"/>
        <v>103438295767</v>
      </c>
      <c r="AZ19" s="285">
        <v>0</v>
      </c>
      <c r="BA19" s="42">
        <v>103438295767</v>
      </c>
      <c r="BB19" s="40">
        <f t="shared" si="25"/>
        <v>6230213329</v>
      </c>
      <c r="BC19" s="285">
        <v>0</v>
      </c>
      <c r="BD19" s="42">
        <v>6230213329</v>
      </c>
      <c r="BE19" s="284">
        <v>0</v>
      </c>
      <c r="BF19" s="285">
        <v>0</v>
      </c>
      <c r="BG19" s="286">
        <v>0</v>
      </c>
      <c r="BH19" s="40">
        <f t="shared" si="26"/>
        <v>6230213329</v>
      </c>
      <c r="BI19" s="285">
        <v>0</v>
      </c>
      <c r="BJ19" s="42">
        <v>6230213329</v>
      </c>
      <c r="BK19" s="233"/>
      <c r="BL19" s="224" t="s">
        <v>74</v>
      </c>
      <c r="BM19" s="56">
        <v>0</v>
      </c>
      <c r="BN19" s="217">
        <v>0</v>
      </c>
      <c r="BO19" s="287"/>
      <c r="BP19" s="54">
        <f t="shared" si="27"/>
        <v>10350815117.800001</v>
      </c>
      <c r="BQ19" s="38">
        <v>9543958834.6800003</v>
      </c>
      <c r="BR19" s="39">
        <v>806856283.12</v>
      </c>
      <c r="BS19" s="40">
        <f t="shared" si="28"/>
        <v>8993904648.9700012</v>
      </c>
      <c r="BT19" s="133">
        <v>8419627063.8500004</v>
      </c>
      <c r="BU19" s="42">
        <v>574277585.12</v>
      </c>
      <c r="BV19" s="40">
        <f t="shared" si="29"/>
        <v>20790962</v>
      </c>
      <c r="BW19" s="133">
        <v>20571988</v>
      </c>
      <c r="BX19" s="42">
        <v>218974</v>
      </c>
      <c r="BY19" s="40">
        <f t="shared" si="30"/>
        <v>1356910468.8299999</v>
      </c>
      <c r="BZ19" s="133">
        <v>1124331770.8299999</v>
      </c>
      <c r="CA19" s="42">
        <v>232578698</v>
      </c>
      <c r="CB19" s="40">
        <f t="shared" si="31"/>
        <v>2562075</v>
      </c>
      <c r="CC19" s="133">
        <v>2427485</v>
      </c>
      <c r="CD19" s="42">
        <v>134590</v>
      </c>
      <c r="CE19" s="284" t="s">
        <v>74</v>
      </c>
      <c r="CF19" s="285" t="s">
        <v>74</v>
      </c>
      <c r="CG19" s="286" t="s">
        <v>74</v>
      </c>
      <c r="CH19" s="284" t="s">
        <v>74</v>
      </c>
      <c r="CI19" s="285" t="s">
        <v>74</v>
      </c>
      <c r="CJ19" s="286" t="s">
        <v>74</v>
      </c>
      <c r="CK19" s="44">
        <f t="shared" si="43"/>
        <v>0</v>
      </c>
      <c r="CL19" s="134">
        <v>0</v>
      </c>
      <c r="CM19" s="43">
        <v>0</v>
      </c>
      <c r="CN19" s="40">
        <f t="shared" si="32"/>
        <v>8757890031.5799999</v>
      </c>
      <c r="CO19" s="133">
        <v>8151711416.3299999</v>
      </c>
      <c r="CP19" s="42">
        <v>606178615.25</v>
      </c>
      <c r="CQ19" s="40">
        <f t="shared" si="33"/>
        <v>4213146428.8599997</v>
      </c>
      <c r="CR19" s="41">
        <v>3833110249.1799998</v>
      </c>
      <c r="CS19" s="42">
        <v>380036179.68000001</v>
      </c>
      <c r="CT19" s="44">
        <f t="shared" si="34"/>
        <v>4544743602.7199993</v>
      </c>
      <c r="CU19" s="45">
        <v>4318601167.1499996</v>
      </c>
      <c r="CV19" s="43">
        <v>226142435.56999999</v>
      </c>
      <c r="CW19" s="40">
        <f t="shared" si="35"/>
        <v>1592925086.21</v>
      </c>
      <c r="CX19" s="133">
        <v>1392247418.3399999</v>
      </c>
      <c r="CY19" s="42">
        <v>200677667.87</v>
      </c>
      <c r="CZ19" s="40">
        <f t="shared" si="36"/>
        <v>15580008</v>
      </c>
      <c r="DA19" s="133">
        <v>10120676</v>
      </c>
      <c r="DB19" s="42">
        <v>5459332</v>
      </c>
      <c r="DC19" s="40">
        <f t="shared" si="37"/>
        <v>8415919855.3999996</v>
      </c>
      <c r="DD19" s="133">
        <v>8064985068.6999998</v>
      </c>
      <c r="DE19" s="42">
        <v>350934786.69999999</v>
      </c>
      <c r="DF19" s="40">
        <f t="shared" si="38"/>
        <v>1934895262.1400001</v>
      </c>
      <c r="DG19" s="133">
        <v>1478973765.72</v>
      </c>
      <c r="DH19" s="42">
        <v>455921496.42000002</v>
      </c>
      <c r="DI19" s="288"/>
      <c r="DJ19" s="224" t="s">
        <v>74</v>
      </c>
      <c r="DK19" s="56">
        <v>0</v>
      </c>
      <c r="DL19" s="57">
        <v>0</v>
      </c>
      <c r="DM19" s="288"/>
      <c r="DN19" s="224" t="s">
        <v>74</v>
      </c>
      <c r="DO19" s="56">
        <v>0</v>
      </c>
      <c r="DP19" s="57">
        <v>0</v>
      </c>
      <c r="DQ19" s="288"/>
      <c r="DR19" s="224" t="s">
        <v>74</v>
      </c>
      <c r="DS19" s="56">
        <v>0</v>
      </c>
      <c r="DT19" s="57">
        <v>0</v>
      </c>
      <c r="DU19" s="288"/>
      <c r="DV19" s="54">
        <f t="shared" si="42"/>
        <v>439447919330.79999</v>
      </c>
      <c r="DW19" s="38">
        <f t="shared" si="2"/>
        <v>33101215535.68</v>
      </c>
      <c r="DX19" s="38">
        <f t="shared" si="3"/>
        <v>406346703795.12</v>
      </c>
      <c r="DY19" s="290"/>
      <c r="DZ19" s="40">
        <f t="shared" si="39"/>
        <v>979162623</v>
      </c>
      <c r="EA19" s="41">
        <v>121431701.83</v>
      </c>
      <c r="EB19" s="42">
        <v>857730921.16999996</v>
      </c>
      <c r="EC19" s="40">
        <f t="shared" si="40"/>
        <v>431000986</v>
      </c>
      <c r="ED19" s="133">
        <v>340078610</v>
      </c>
      <c r="EE19" s="42">
        <v>90922376</v>
      </c>
      <c r="EF19" s="40">
        <f t="shared" si="41"/>
        <v>841877253379</v>
      </c>
      <c r="EG19" s="45">
        <v>0</v>
      </c>
      <c r="EH19" s="52">
        <v>841877253379</v>
      </c>
      <c r="EI19" s="331"/>
      <c r="EJ19" s="301"/>
      <c r="EK19" s="291"/>
      <c r="EL19" s="291"/>
      <c r="EM19" s="291"/>
      <c r="EN19" s="291"/>
      <c r="EO19" s="291"/>
      <c r="EP19" s="291"/>
      <c r="EQ19" s="291"/>
      <c r="ER19" s="291"/>
      <c r="ES19" s="291"/>
      <c r="ET19" s="291"/>
      <c r="EU19" s="291"/>
      <c r="EV19" s="291"/>
      <c r="EW19" s="291"/>
      <c r="EX19" s="291"/>
      <c r="EY19" s="291"/>
      <c r="EZ19" s="291"/>
      <c r="FA19" s="291"/>
      <c r="FB19" s="291"/>
      <c r="FC19" s="291"/>
      <c r="FD19" s="291"/>
      <c r="FE19" s="291"/>
      <c r="FF19" s="291"/>
      <c r="FG19" s="291"/>
      <c r="FH19" s="291"/>
      <c r="FI19" s="291"/>
      <c r="FJ19" s="291"/>
      <c r="FK19" s="291"/>
      <c r="FL19" s="291"/>
      <c r="FM19" s="291"/>
      <c r="FN19" s="291"/>
      <c r="FO19" s="291"/>
      <c r="FP19" s="291"/>
      <c r="FQ19" s="291"/>
      <c r="FR19" s="291"/>
      <c r="FS19" s="291"/>
      <c r="FT19" s="291"/>
      <c r="FU19" s="291"/>
      <c r="FV19" s="291"/>
      <c r="FW19" s="291"/>
      <c r="FX19" s="291"/>
      <c r="FY19" s="291"/>
      <c r="FZ19" s="291"/>
      <c r="GA19" s="291"/>
      <c r="GB19" s="291"/>
      <c r="GC19" s="291"/>
      <c r="GD19" s="291"/>
      <c r="GE19" s="291"/>
      <c r="GF19" s="291"/>
      <c r="GG19" s="291"/>
      <c r="GH19" s="291"/>
      <c r="GI19" s="291"/>
      <c r="GJ19" s="291"/>
      <c r="GK19" s="291"/>
      <c r="GL19" s="291"/>
      <c r="GM19" s="291"/>
      <c r="GN19" s="291"/>
      <c r="GO19" s="291"/>
      <c r="GP19" s="291"/>
      <c r="GQ19" s="291"/>
      <c r="GR19" s="291"/>
      <c r="GS19" s="291"/>
      <c r="GT19" s="291"/>
      <c r="GU19" s="291"/>
      <c r="GV19" s="291"/>
      <c r="GW19" s="291"/>
      <c r="GX19" s="291"/>
      <c r="GY19" s="291"/>
      <c r="GZ19" s="291"/>
      <c r="HA19" s="291"/>
      <c r="HB19" s="291"/>
      <c r="HC19" s="291"/>
      <c r="HD19" s="291"/>
      <c r="HE19" s="291"/>
      <c r="HF19" s="291"/>
      <c r="HG19" s="291"/>
      <c r="HH19" s="291"/>
      <c r="HI19" s="291"/>
      <c r="HJ19" s="291"/>
      <c r="HK19" s="291"/>
      <c r="HL19" s="291"/>
      <c r="HM19" s="291"/>
      <c r="HN19" s="291"/>
      <c r="HO19" s="291"/>
      <c r="HP19" s="291"/>
      <c r="HQ19" s="291"/>
      <c r="HR19" s="291"/>
      <c r="HS19" s="291"/>
      <c r="HT19" s="291"/>
      <c r="HU19" s="291"/>
      <c r="HV19" s="291"/>
      <c r="HW19" s="291"/>
    </row>
    <row r="20" spans="1:231" s="327" customFormat="1" ht="13.8" x14ac:dyDescent="0.3">
      <c r="A20" s="330"/>
      <c r="B20" s="283" t="s">
        <v>24</v>
      </c>
      <c r="C20" s="54">
        <f t="shared" si="4"/>
        <v>468321113999</v>
      </c>
      <c r="D20" s="209">
        <f t="shared" si="5"/>
        <v>26165320940</v>
      </c>
      <c r="E20" s="307">
        <f t="shared" si="6"/>
        <v>442155793059</v>
      </c>
      <c r="F20" s="40">
        <f t="shared" si="7"/>
        <v>145215006532</v>
      </c>
      <c r="G20" s="41">
        <v>22345460354</v>
      </c>
      <c r="H20" s="42">
        <v>122869546178</v>
      </c>
      <c r="I20" s="40">
        <f t="shared" si="0"/>
        <v>323106107467</v>
      </c>
      <c r="J20" s="41">
        <v>3819860586</v>
      </c>
      <c r="K20" s="42">
        <v>319286246881</v>
      </c>
      <c r="L20" s="40">
        <f t="shared" si="8"/>
        <v>320980686284</v>
      </c>
      <c r="M20" s="133">
        <f t="shared" si="9"/>
        <v>26165320940</v>
      </c>
      <c r="N20" s="133">
        <f t="shared" si="10"/>
        <v>294815365344</v>
      </c>
      <c r="O20" s="40">
        <f t="shared" si="11"/>
        <v>128664542455</v>
      </c>
      <c r="P20" s="41">
        <v>22345460354</v>
      </c>
      <c r="Q20" s="42">
        <v>106319082101</v>
      </c>
      <c r="R20" s="40">
        <f t="shared" si="12"/>
        <v>192316143829</v>
      </c>
      <c r="S20" s="41">
        <v>3819860586</v>
      </c>
      <c r="T20" s="42">
        <v>188496283243</v>
      </c>
      <c r="U20" s="40">
        <f t="shared" si="13"/>
        <v>5054231090</v>
      </c>
      <c r="V20" s="133">
        <v>24865303</v>
      </c>
      <c r="W20" s="42">
        <v>5029365787</v>
      </c>
      <c r="X20" s="40">
        <f t="shared" si="14"/>
        <v>187261912739</v>
      </c>
      <c r="Y20" s="41">
        <v>3794995283</v>
      </c>
      <c r="Z20" s="42">
        <v>183466917456</v>
      </c>
      <c r="AA20" s="40">
        <f t="shared" si="15"/>
        <v>3270415066</v>
      </c>
      <c r="AB20" s="41">
        <v>1600618333</v>
      </c>
      <c r="AC20" s="42">
        <v>1669796733</v>
      </c>
      <c r="AD20" s="40">
        <f t="shared" si="16"/>
        <v>20511253</v>
      </c>
      <c r="AE20" s="41">
        <v>20511253</v>
      </c>
      <c r="AF20" s="43">
        <v>0</v>
      </c>
      <c r="AG20" s="40">
        <f t="shared" si="17"/>
        <v>189025217510</v>
      </c>
      <c r="AH20" s="41">
        <v>2198731000</v>
      </c>
      <c r="AI20" s="42">
        <v>186826486510</v>
      </c>
      <c r="AJ20" s="40">
        <f t="shared" si="18"/>
        <v>0</v>
      </c>
      <c r="AK20" s="133">
        <v>0</v>
      </c>
      <c r="AL20" s="286">
        <v>0</v>
      </c>
      <c r="AM20" s="40">
        <f t="shared" si="19"/>
        <v>343660719</v>
      </c>
      <c r="AN20" s="41">
        <v>30265416</v>
      </c>
      <c r="AO20" s="42">
        <v>313395303</v>
      </c>
      <c r="AP20" s="40">
        <f t="shared" si="20"/>
        <v>2392148319</v>
      </c>
      <c r="AQ20" s="41">
        <v>1901153909</v>
      </c>
      <c r="AR20" s="42">
        <v>490994410</v>
      </c>
      <c r="AS20" s="40">
        <f t="shared" si="21"/>
        <v>141131715798</v>
      </c>
      <c r="AT20" s="285">
        <v>0</v>
      </c>
      <c r="AU20" s="42">
        <f t="shared" si="22"/>
        <v>141131715798</v>
      </c>
      <c r="AV20" s="40">
        <f t="shared" si="23"/>
        <v>16550464077</v>
      </c>
      <c r="AW20" s="285">
        <v>0</v>
      </c>
      <c r="AX20" s="42">
        <v>16550464077</v>
      </c>
      <c r="AY20" s="40">
        <f t="shared" si="24"/>
        <v>124581251721</v>
      </c>
      <c r="AZ20" s="285">
        <v>0</v>
      </c>
      <c r="BA20" s="42">
        <v>124581251721</v>
      </c>
      <c r="BB20" s="40">
        <f t="shared" si="25"/>
        <v>6208711917</v>
      </c>
      <c r="BC20" s="285">
        <v>0</v>
      </c>
      <c r="BD20" s="42">
        <v>6208711917</v>
      </c>
      <c r="BE20" s="284">
        <v>0</v>
      </c>
      <c r="BF20" s="285">
        <v>0</v>
      </c>
      <c r="BG20" s="286">
        <v>0</v>
      </c>
      <c r="BH20" s="40">
        <f t="shared" si="26"/>
        <v>6208711917</v>
      </c>
      <c r="BI20" s="285">
        <v>0</v>
      </c>
      <c r="BJ20" s="139">
        <v>6208711917</v>
      </c>
      <c r="BK20" s="137"/>
      <c r="BL20" s="224" t="s">
        <v>74</v>
      </c>
      <c r="BM20" s="56">
        <v>0</v>
      </c>
      <c r="BN20" s="217">
        <v>0</v>
      </c>
      <c r="BO20" s="137"/>
      <c r="BP20" s="54">
        <f t="shared" si="27"/>
        <v>10354266277.389999</v>
      </c>
      <c r="BQ20" s="209">
        <v>9579677684.3099995</v>
      </c>
      <c r="BR20" s="210">
        <v>774588593.08000004</v>
      </c>
      <c r="BS20" s="40">
        <f t="shared" si="28"/>
        <v>8964069629.1400013</v>
      </c>
      <c r="BT20" s="41">
        <v>8406045868.0600004</v>
      </c>
      <c r="BU20" s="42">
        <v>558023761.08000004</v>
      </c>
      <c r="BV20" s="40">
        <f t="shared" si="29"/>
        <v>20794140</v>
      </c>
      <c r="BW20" s="41">
        <v>20544820</v>
      </c>
      <c r="BX20" s="42">
        <v>249320</v>
      </c>
      <c r="BY20" s="40">
        <f t="shared" si="30"/>
        <v>1390196648.25</v>
      </c>
      <c r="BZ20" s="41">
        <v>1173631816.25</v>
      </c>
      <c r="CA20" s="42">
        <v>216564832</v>
      </c>
      <c r="CB20" s="40">
        <f t="shared" si="31"/>
        <v>2827998</v>
      </c>
      <c r="CC20" s="41">
        <v>2692470</v>
      </c>
      <c r="CD20" s="42">
        <v>135528</v>
      </c>
      <c r="CE20" s="284" t="s">
        <v>74</v>
      </c>
      <c r="CF20" s="285" t="s">
        <v>74</v>
      </c>
      <c r="CG20" s="286" t="s">
        <v>74</v>
      </c>
      <c r="CH20" s="284" t="s">
        <v>74</v>
      </c>
      <c r="CI20" s="285" t="s">
        <v>74</v>
      </c>
      <c r="CJ20" s="286" t="s">
        <v>74</v>
      </c>
      <c r="CK20" s="44">
        <f t="shared" ref="CK20:CK29" si="44">CL20+CM20</f>
        <v>0</v>
      </c>
      <c r="CL20" s="134">
        <v>0</v>
      </c>
      <c r="CM20" s="43">
        <v>0</v>
      </c>
      <c r="CN20" s="40">
        <f t="shared" si="32"/>
        <v>8718108435.0699997</v>
      </c>
      <c r="CO20" s="41">
        <v>8123931222.46</v>
      </c>
      <c r="CP20" s="42">
        <v>594177212.61000001</v>
      </c>
      <c r="CQ20" s="40">
        <f t="shared" si="33"/>
        <v>4214545064.29</v>
      </c>
      <c r="CR20" s="41">
        <v>3857959212.2199998</v>
      </c>
      <c r="CS20" s="42">
        <v>356585852.06999999</v>
      </c>
      <c r="CT20" s="44">
        <f t="shared" si="34"/>
        <v>4503563370.7799997</v>
      </c>
      <c r="CU20" s="45">
        <v>4265972010.2399998</v>
      </c>
      <c r="CV20" s="43">
        <v>237591360.53999999</v>
      </c>
      <c r="CW20" s="40">
        <f t="shared" si="35"/>
        <v>1636157842.25</v>
      </c>
      <c r="CX20" s="41">
        <v>1455746461.78</v>
      </c>
      <c r="CY20" s="42">
        <v>180411380.47</v>
      </c>
      <c r="CZ20" s="40">
        <f t="shared" si="36"/>
        <v>15187294</v>
      </c>
      <c r="DA20" s="41">
        <v>10125631</v>
      </c>
      <c r="DB20" s="42">
        <v>5061663</v>
      </c>
      <c r="DC20" s="40">
        <f t="shared" si="37"/>
        <v>8711558012.6399994</v>
      </c>
      <c r="DD20" s="41">
        <v>8335796724.1099997</v>
      </c>
      <c r="DE20" s="42">
        <v>375761288.52999997</v>
      </c>
      <c r="DF20" s="40">
        <f t="shared" si="38"/>
        <v>1642708264.52</v>
      </c>
      <c r="DG20" s="73">
        <v>1243880959.97</v>
      </c>
      <c r="DH20" s="74">
        <v>398827304.55000001</v>
      </c>
      <c r="DI20" s="50"/>
      <c r="DJ20" s="224" t="s">
        <v>74</v>
      </c>
      <c r="DK20" s="56">
        <v>0</v>
      </c>
      <c r="DL20" s="57">
        <v>0</v>
      </c>
      <c r="DM20" s="51"/>
      <c r="DN20" s="224" t="s">
        <v>74</v>
      </c>
      <c r="DO20" s="56">
        <v>0</v>
      </c>
      <c r="DP20" s="57">
        <v>0</v>
      </c>
      <c r="DQ20" s="50"/>
      <c r="DR20" s="224" t="s">
        <v>74</v>
      </c>
      <c r="DS20" s="56">
        <v>0</v>
      </c>
      <c r="DT20" s="57">
        <v>0</v>
      </c>
      <c r="DU20" s="50"/>
      <c r="DV20" s="54">
        <f t="shared" si="42"/>
        <v>478675380276.39001</v>
      </c>
      <c r="DW20" s="38">
        <f t="shared" si="2"/>
        <v>35744998624.309998</v>
      </c>
      <c r="DX20" s="39">
        <f t="shared" si="3"/>
        <v>442930381652.08002</v>
      </c>
      <c r="DY20" s="46"/>
      <c r="DZ20" s="40">
        <f t="shared" si="39"/>
        <v>419767146.25</v>
      </c>
      <c r="EA20" s="41">
        <v>204323890.72</v>
      </c>
      <c r="EB20" s="42">
        <v>215443255.53</v>
      </c>
      <c r="EC20" s="40">
        <f t="shared" si="40"/>
        <v>390282251</v>
      </c>
      <c r="ED20" s="41">
        <v>286490116</v>
      </c>
      <c r="EE20" s="42">
        <v>103792135</v>
      </c>
      <c r="EF20" s="40">
        <f t="shared" si="41"/>
        <v>845993190327</v>
      </c>
      <c r="EG20" s="45">
        <v>0</v>
      </c>
      <c r="EH20" s="52">
        <v>845993190327</v>
      </c>
      <c r="EI20" s="331"/>
      <c r="EJ20" s="301"/>
      <c r="EK20" s="291"/>
      <c r="EL20" s="291"/>
      <c r="EM20" s="291"/>
      <c r="EN20" s="291"/>
      <c r="EO20" s="291"/>
      <c r="EP20" s="291"/>
      <c r="EQ20" s="291"/>
      <c r="ER20" s="291"/>
      <c r="ES20" s="291"/>
      <c r="ET20" s="291"/>
      <c r="EU20" s="291"/>
      <c r="EV20" s="291"/>
      <c r="EW20" s="291"/>
      <c r="EX20" s="291"/>
      <c r="EY20" s="291"/>
      <c r="EZ20" s="291"/>
      <c r="FA20" s="291"/>
      <c r="FB20" s="291"/>
      <c r="FC20" s="291"/>
      <c r="FD20" s="291"/>
      <c r="FE20" s="291"/>
      <c r="FF20" s="291"/>
      <c r="FG20" s="291"/>
      <c r="FH20" s="291"/>
      <c r="FI20" s="291"/>
      <c r="FJ20" s="291"/>
      <c r="FK20" s="291"/>
      <c r="FL20" s="291"/>
      <c r="FM20" s="291"/>
      <c r="FN20" s="291"/>
      <c r="FO20" s="291"/>
      <c r="FP20" s="291"/>
      <c r="FQ20" s="291"/>
      <c r="FR20" s="291"/>
      <c r="FS20" s="291"/>
      <c r="FT20" s="291"/>
      <c r="FU20" s="291"/>
      <c r="FV20" s="291"/>
      <c r="FW20" s="291"/>
      <c r="FX20" s="291"/>
      <c r="FY20" s="291"/>
      <c r="FZ20" s="291"/>
      <c r="GA20" s="291"/>
      <c r="GB20" s="291"/>
      <c r="GC20" s="291"/>
      <c r="GD20" s="291"/>
      <c r="GE20" s="291"/>
      <c r="GF20" s="291"/>
      <c r="GG20" s="291"/>
      <c r="GH20" s="291"/>
      <c r="GI20" s="291"/>
      <c r="GJ20" s="291"/>
      <c r="GK20" s="291"/>
      <c r="GL20" s="291"/>
      <c r="GM20" s="291"/>
      <c r="GN20" s="291"/>
      <c r="GO20" s="291"/>
      <c r="GP20" s="291"/>
      <c r="GQ20" s="291"/>
      <c r="GR20" s="291"/>
      <c r="GS20" s="291"/>
      <c r="GT20" s="291"/>
      <c r="GU20" s="291"/>
      <c r="GV20" s="291"/>
      <c r="GW20" s="291"/>
      <c r="GX20" s="291"/>
      <c r="GY20" s="291"/>
      <c r="GZ20" s="291"/>
      <c r="HA20" s="291"/>
      <c r="HB20" s="291"/>
      <c r="HC20" s="291"/>
      <c r="HD20" s="291"/>
      <c r="HE20" s="291"/>
      <c r="HF20" s="291"/>
      <c r="HG20" s="291"/>
      <c r="HH20" s="291"/>
      <c r="HI20" s="291"/>
      <c r="HJ20" s="291"/>
      <c r="HK20" s="291"/>
      <c r="HL20" s="291"/>
      <c r="HM20" s="291"/>
      <c r="HN20" s="291"/>
      <c r="HO20" s="291"/>
      <c r="HP20" s="291"/>
      <c r="HQ20" s="291"/>
      <c r="HR20" s="291"/>
      <c r="HS20" s="291"/>
      <c r="HT20" s="291"/>
      <c r="HU20" s="291"/>
      <c r="HV20" s="291"/>
      <c r="HW20" s="291"/>
    </row>
    <row r="21" spans="1:231" s="327" customFormat="1" ht="13.8" x14ac:dyDescent="0.3">
      <c r="A21" s="330"/>
      <c r="B21" s="283" t="s">
        <v>25</v>
      </c>
      <c r="C21" s="54">
        <f t="shared" si="4"/>
        <v>388950450489</v>
      </c>
      <c r="D21" s="209">
        <f t="shared" si="5"/>
        <v>27065852322</v>
      </c>
      <c r="E21" s="307">
        <f t="shared" si="6"/>
        <v>361884598167</v>
      </c>
      <c r="F21" s="40">
        <f t="shared" si="7"/>
        <v>112453964379</v>
      </c>
      <c r="G21" s="41">
        <v>23112349725</v>
      </c>
      <c r="H21" s="42">
        <v>89341614654</v>
      </c>
      <c r="I21" s="40">
        <f t="shared" si="0"/>
        <v>276496486110</v>
      </c>
      <c r="J21" s="41">
        <v>3953502597</v>
      </c>
      <c r="K21" s="42">
        <v>272542983513</v>
      </c>
      <c r="L21" s="40">
        <f t="shared" si="8"/>
        <v>271336824247</v>
      </c>
      <c r="M21" s="133">
        <f t="shared" si="9"/>
        <v>27065852322</v>
      </c>
      <c r="N21" s="133">
        <f t="shared" si="10"/>
        <v>244270971925</v>
      </c>
      <c r="O21" s="40">
        <f t="shared" si="11"/>
        <v>96532931003</v>
      </c>
      <c r="P21" s="41">
        <v>23112349725</v>
      </c>
      <c r="Q21" s="42">
        <v>73420581278</v>
      </c>
      <c r="R21" s="40">
        <f t="shared" si="12"/>
        <v>174803893244</v>
      </c>
      <c r="S21" s="41">
        <v>3953502597</v>
      </c>
      <c r="T21" s="42">
        <v>170850390647</v>
      </c>
      <c r="U21" s="40">
        <f t="shared" si="13"/>
        <v>4810350366</v>
      </c>
      <c r="V21" s="41">
        <v>22068574</v>
      </c>
      <c r="W21" s="42">
        <v>4788281792</v>
      </c>
      <c r="X21" s="40">
        <f t="shared" si="14"/>
        <v>169993542878</v>
      </c>
      <c r="Y21" s="41">
        <v>3931434023</v>
      </c>
      <c r="Z21" s="42">
        <v>166062108855</v>
      </c>
      <c r="AA21" s="40">
        <f t="shared" si="15"/>
        <v>3255862780</v>
      </c>
      <c r="AB21" s="41">
        <v>1624006768</v>
      </c>
      <c r="AC21" s="42">
        <v>1631856012</v>
      </c>
      <c r="AD21" s="40">
        <f t="shared" si="16"/>
        <v>17852096</v>
      </c>
      <c r="AE21" s="41">
        <v>17852096</v>
      </c>
      <c r="AF21" s="43">
        <v>0</v>
      </c>
      <c r="AG21" s="40">
        <f t="shared" si="17"/>
        <v>171530178368</v>
      </c>
      <c r="AH21" s="41">
        <v>2311643733</v>
      </c>
      <c r="AI21" s="42">
        <v>169218534635</v>
      </c>
      <c r="AJ21" s="40">
        <f t="shared" si="18"/>
        <v>0</v>
      </c>
      <c r="AK21" s="133">
        <v>0</v>
      </c>
      <c r="AL21" s="286">
        <v>0</v>
      </c>
      <c r="AM21" s="40">
        <f t="shared" si="19"/>
        <v>310571027</v>
      </c>
      <c r="AN21" s="41">
        <v>30226116</v>
      </c>
      <c r="AO21" s="42">
        <v>280344911</v>
      </c>
      <c r="AP21" s="40">
        <f t="shared" si="20"/>
        <v>1908776402</v>
      </c>
      <c r="AQ21" s="41">
        <v>1388997124</v>
      </c>
      <c r="AR21" s="42">
        <v>519779278</v>
      </c>
      <c r="AS21" s="40">
        <f t="shared" si="21"/>
        <v>111734326818</v>
      </c>
      <c r="AT21" s="285">
        <v>0</v>
      </c>
      <c r="AU21" s="42">
        <f t="shared" si="22"/>
        <v>111734326818</v>
      </c>
      <c r="AV21" s="40">
        <f t="shared" si="23"/>
        <v>15921033376</v>
      </c>
      <c r="AW21" s="285">
        <v>0</v>
      </c>
      <c r="AX21" s="42">
        <v>15921033376</v>
      </c>
      <c r="AY21" s="40">
        <f t="shared" si="24"/>
        <v>95813293442</v>
      </c>
      <c r="AZ21" s="285">
        <v>0</v>
      </c>
      <c r="BA21" s="42">
        <v>95813293442</v>
      </c>
      <c r="BB21" s="40">
        <f t="shared" si="25"/>
        <v>5879299424</v>
      </c>
      <c r="BC21" s="285">
        <v>0</v>
      </c>
      <c r="BD21" s="42">
        <v>5879299424</v>
      </c>
      <c r="BE21" s="284">
        <v>0</v>
      </c>
      <c r="BF21" s="285">
        <v>0</v>
      </c>
      <c r="BG21" s="286">
        <v>0</v>
      </c>
      <c r="BH21" s="40">
        <f t="shared" si="26"/>
        <v>5879299424</v>
      </c>
      <c r="BI21" s="285">
        <v>0</v>
      </c>
      <c r="BJ21" s="139">
        <v>5879299424</v>
      </c>
      <c r="BK21" s="137"/>
      <c r="BL21" s="224" t="s">
        <v>74</v>
      </c>
      <c r="BM21" s="56">
        <v>0</v>
      </c>
      <c r="BN21" s="217">
        <v>0</v>
      </c>
      <c r="BO21" s="137"/>
      <c r="BP21" s="54">
        <f t="shared" si="27"/>
        <v>9846336345.4899998</v>
      </c>
      <c r="BQ21" s="209">
        <v>9094621764.2299995</v>
      </c>
      <c r="BR21" s="210">
        <v>751714581.25999999</v>
      </c>
      <c r="BS21" s="40">
        <f t="shared" si="28"/>
        <v>8482002987.8000002</v>
      </c>
      <c r="BT21" s="41">
        <v>7948135265.54</v>
      </c>
      <c r="BU21" s="42">
        <v>533867722.25999999</v>
      </c>
      <c r="BV21" s="40">
        <f t="shared" si="29"/>
        <v>22398324</v>
      </c>
      <c r="BW21" s="41">
        <v>22076631</v>
      </c>
      <c r="BX21" s="42">
        <v>321693</v>
      </c>
      <c r="BY21" s="40">
        <f t="shared" si="30"/>
        <v>1364333357.6900001</v>
      </c>
      <c r="BZ21" s="41">
        <v>1146486498.6900001</v>
      </c>
      <c r="CA21" s="42">
        <v>217846859</v>
      </c>
      <c r="CB21" s="40">
        <f t="shared" si="31"/>
        <v>3101859</v>
      </c>
      <c r="CC21" s="41">
        <v>2947265</v>
      </c>
      <c r="CD21" s="42">
        <v>154594</v>
      </c>
      <c r="CE21" s="284" t="s">
        <v>74</v>
      </c>
      <c r="CF21" s="285" t="s">
        <v>74</v>
      </c>
      <c r="CG21" s="286" t="s">
        <v>74</v>
      </c>
      <c r="CH21" s="284" t="s">
        <v>74</v>
      </c>
      <c r="CI21" s="285" t="s">
        <v>74</v>
      </c>
      <c r="CJ21" s="286" t="s">
        <v>74</v>
      </c>
      <c r="CK21" s="44">
        <f t="shared" si="44"/>
        <v>0</v>
      </c>
      <c r="CL21" s="134">
        <v>0</v>
      </c>
      <c r="CM21" s="43">
        <v>0</v>
      </c>
      <c r="CN21" s="40">
        <f t="shared" si="32"/>
        <v>8339806645</v>
      </c>
      <c r="CO21" s="41">
        <v>7751861766</v>
      </c>
      <c r="CP21" s="42">
        <v>587944879</v>
      </c>
      <c r="CQ21" s="40">
        <f t="shared" si="33"/>
        <v>4030172157.9200001</v>
      </c>
      <c r="CR21" s="41">
        <v>3666607259.4299998</v>
      </c>
      <c r="CS21" s="42">
        <v>363564898.49000001</v>
      </c>
      <c r="CT21" s="44">
        <f t="shared" si="34"/>
        <v>4309634487.3999996</v>
      </c>
      <c r="CU21" s="45">
        <v>4085254506.5999999</v>
      </c>
      <c r="CV21" s="43">
        <v>224379980.80000001</v>
      </c>
      <c r="CW21" s="40">
        <f t="shared" si="35"/>
        <v>1506529700.1500001</v>
      </c>
      <c r="CX21" s="41">
        <v>1342759998.1800001</v>
      </c>
      <c r="CY21" s="42">
        <v>163769701.97</v>
      </c>
      <c r="CZ21" s="40">
        <f t="shared" si="36"/>
        <v>15654470.42</v>
      </c>
      <c r="DA21" s="41">
        <v>10605013.42</v>
      </c>
      <c r="DB21" s="42">
        <v>5049457</v>
      </c>
      <c r="DC21" s="40">
        <f t="shared" si="37"/>
        <v>8259621091.7600002</v>
      </c>
      <c r="DD21" s="41">
        <v>7900440888.8299999</v>
      </c>
      <c r="DE21" s="42">
        <v>359180202.93000001</v>
      </c>
      <c r="DF21" s="40">
        <f t="shared" si="38"/>
        <v>1586715253.5</v>
      </c>
      <c r="DG21" s="73">
        <v>1194180875.1700001</v>
      </c>
      <c r="DH21" s="74">
        <v>392534378.32999998</v>
      </c>
      <c r="DI21" s="50"/>
      <c r="DJ21" s="224" t="s">
        <v>74</v>
      </c>
      <c r="DK21" s="56">
        <v>0</v>
      </c>
      <c r="DL21" s="57">
        <v>0</v>
      </c>
      <c r="DM21" s="51"/>
      <c r="DN21" s="224" t="s">
        <v>74</v>
      </c>
      <c r="DO21" s="56">
        <v>0</v>
      </c>
      <c r="DP21" s="57">
        <v>0</v>
      </c>
      <c r="DQ21" s="50"/>
      <c r="DR21" s="224" t="s">
        <v>74</v>
      </c>
      <c r="DS21" s="56">
        <v>0</v>
      </c>
      <c r="DT21" s="57">
        <v>0</v>
      </c>
      <c r="DU21" s="50"/>
      <c r="DV21" s="54">
        <f t="shared" si="42"/>
        <v>398796786834.48999</v>
      </c>
      <c r="DW21" s="38">
        <f t="shared" si="2"/>
        <v>36160474086.229996</v>
      </c>
      <c r="DX21" s="39">
        <f t="shared" si="3"/>
        <v>362636312748.26001</v>
      </c>
      <c r="DY21" s="46"/>
      <c r="DZ21" s="40">
        <f t="shared" si="39"/>
        <v>293740930.43000001</v>
      </c>
      <c r="EA21" s="41">
        <v>221352073.24000001</v>
      </c>
      <c r="EB21" s="42">
        <v>72388857.189999998</v>
      </c>
      <c r="EC21" s="40">
        <f t="shared" si="40"/>
        <v>438766512</v>
      </c>
      <c r="ED21" s="41">
        <v>330668927</v>
      </c>
      <c r="EE21" s="42">
        <v>108097585</v>
      </c>
      <c r="EF21" s="40">
        <f t="shared" si="41"/>
        <v>760016800717</v>
      </c>
      <c r="EG21" s="45">
        <v>0</v>
      </c>
      <c r="EH21" s="52">
        <v>760016800717</v>
      </c>
      <c r="EI21" s="331"/>
      <c r="EJ21" s="301"/>
      <c r="EK21" s="291"/>
      <c r="EL21" s="291"/>
      <c r="EM21" s="291"/>
      <c r="EN21" s="291"/>
      <c r="EO21" s="291"/>
      <c r="EP21" s="291"/>
      <c r="EQ21" s="291"/>
      <c r="ER21" s="291"/>
      <c r="ES21" s="291"/>
      <c r="ET21" s="291"/>
      <c r="EU21" s="291"/>
      <c r="EV21" s="291"/>
      <c r="EW21" s="291"/>
      <c r="EX21" s="291"/>
      <c r="EY21" s="291"/>
      <c r="EZ21" s="291"/>
      <c r="FA21" s="291"/>
      <c r="FB21" s="291"/>
      <c r="FC21" s="291"/>
      <c r="FD21" s="291"/>
      <c r="FE21" s="291"/>
      <c r="FF21" s="291"/>
      <c r="FG21" s="291"/>
      <c r="FH21" s="291"/>
      <c r="FI21" s="291"/>
      <c r="FJ21" s="291"/>
      <c r="FK21" s="291"/>
      <c r="FL21" s="291"/>
      <c r="FM21" s="291"/>
      <c r="FN21" s="291"/>
      <c r="FO21" s="291"/>
      <c r="FP21" s="291"/>
      <c r="FQ21" s="291"/>
      <c r="FR21" s="291"/>
      <c r="FS21" s="291"/>
      <c r="FT21" s="291"/>
      <c r="FU21" s="291"/>
      <c r="FV21" s="291"/>
      <c r="FW21" s="291"/>
      <c r="FX21" s="291"/>
      <c r="FY21" s="291"/>
      <c r="FZ21" s="291"/>
      <c r="GA21" s="291"/>
      <c r="GB21" s="291"/>
      <c r="GC21" s="291"/>
      <c r="GD21" s="291"/>
      <c r="GE21" s="291"/>
      <c r="GF21" s="291"/>
      <c r="GG21" s="291"/>
      <c r="GH21" s="291"/>
      <c r="GI21" s="291"/>
      <c r="GJ21" s="291"/>
      <c r="GK21" s="291"/>
      <c r="GL21" s="291"/>
      <c r="GM21" s="291"/>
      <c r="GN21" s="291"/>
      <c r="GO21" s="291"/>
      <c r="GP21" s="291"/>
      <c r="GQ21" s="291"/>
      <c r="GR21" s="291"/>
      <c r="GS21" s="291"/>
      <c r="GT21" s="291"/>
      <c r="GU21" s="291"/>
      <c r="GV21" s="291"/>
      <c r="GW21" s="291"/>
      <c r="GX21" s="291"/>
      <c r="GY21" s="291"/>
      <c r="GZ21" s="291"/>
      <c r="HA21" s="291"/>
      <c r="HB21" s="291"/>
      <c r="HC21" s="291"/>
      <c r="HD21" s="291"/>
      <c r="HE21" s="291"/>
      <c r="HF21" s="291"/>
      <c r="HG21" s="291"/>
      <c r="HH21" s="291"/>
      <c r="HI21" s="291"/>
      <c r="HJ21" s="291"/>
      <c r="HK21" s="291"/>
      <c r="HL21" s="291"/>
      <c r="HM21" s="291"/>
      <c r="HN21" s="291"/>
      <c r="HO21" s="291"/>
      <c r="HP21" s="291"/>
      <c r="HQ21" s="291"/>
      <c r="HR21" s="291"/>
      <c r="HS21" s="291"/>
      <c r="HT21" s="291"/>
      <c r="HU21" s="291"/>
      <c r="HV21" s="291"/>
      <c r="HW21" s="291"/>
    </row>
    <row r="22" spans="1:231" s="327" customFormat="1" ht="13.8" x14ac:dyDescent="0.3">
      <c r="A22" s="330"/>
      <c r="B22" s="283" t="s">
        <v>26</v>
      </c>
      <c r="C22" s="54">
        <f t="shared" si="4"/>
        <v>416390057714</v>
      </c>
      <c r="D22" s="209">
        <f t="shared" si="5"/>
        <v>29489970749</v>
      </c>
      <c r="E22" s="307">
        <f t="shared" si="6"/>
        <v>386900086965</v>
      </c>
      <c r="F22" s="40">
        <f t="shared" si="7"/>
        <v>126804108829</v>
      </c>
      <c r="G22" s="41">
        <v>25094201795</v>
      </c>
      <c r="H22" s="42">
        <v>101709907034</v>
      </c>
      <c r="I22" s="40">
        <f t="shared" si="0"/>
        <v>289585948885</v>
      </c>
      <c r="J22" s="41">
        <v>4395768954</v>
      </c>
      <c r="K22" s="42">
        <v>285190179931</v>
      </c>
      <c r="L22" s="40">
        <f t="shared" si="8"/>
        <v>305422366418</v>
      </c>
      <c r="M22" s="133">
        <f t="shared" si="9"/>
        <v>29489970749</v>
      </c>
      <c r="N22" s="133">
        <f t="shared" si="10"/>
        <v>275932395669</v>
      </c>
      <c r="O22" s="40">
        <f t="shared" si="11"/>
        <v>111188996712</v>
      </c>
      <c r="P22" s="41">
        <v>25094201795</v>
      </c>
      <c r="Q22" s="42">
        <v>86094794917</v>
      </c>
      <c r="R22" s="40">
        <f t="shared" si="12"/>
        <v>194233369706</v>
      </c>
      <c r="S22" s="41">
        <v>4395768954</v>
      </c>
      <c r="T22" s="42">
        <v>189837600752</v>
      </c>
      <c r="U22" s="40">
        <f t="shared" si="13"/>
        <v>5050624981</v>
      </c>
      <c r="V22" s="41">
        <v>24157829</v>
      </c>
      <c r="W22" s="42">
        <v>5026467152</v>
      </c>
      <c r="X22" s="40">
        <f t="shared" si="14"/>
        <v>189182744725</v>
      </c>
      <c r="Y22" s="41">
        <v>4371611125</v>
      </c>
      <c r="Z22" s="42">
        <v>184811133600</v>
      </c>
      <c r="AA22" s="40">
        <f t="shared" si="15"/>
        <v>3425673931</v>
      </c>
      <c r="AB22" s="41">
        <v>1777054004</v>
      </c>
      <c r="AC22" s="42">
        <v>1648619927</v>
      </c>
      <c r="AD22" s="40">
        <f t="shared" si="16"/>
        <v>18429674</v>
      </c>
      <c r="AE22" s="41">
        <v>18429674</v>
      </c>
      <c r="AF22" s="43">
        <v>0</v>
      </c>
      <c r="AG22" s="40">
        <f t="shared" si="17"/>
        <v>190789266101</v>
      </c>
      <c r="AH22" s="41">
        <v>2600285276</v>
      </c>
      <c r="AI22" s="42">
        <v>188188980825</v>
      </c>
      <c r="AJ22" s="40">
        <f t="shared" si="18"/>
        <v>0</v>
      </c>
      <c r="AK22" s="133">
        <v>0</v>
      </c>
      <c r="AL22" s="286">
        <v>0</v>
      </c>
      <c r="AM22" s="40">
        <f t="shared" si="19"/>
        <v>355711042</v>
      </c>
      <c r="AN22" s="41">
        <v>43099776</v>
      </c>
      <c r="AO22" s="42">
        <v>312611266</v>
      </c>
      <c r="AP22" s="40">
        <f t="shared" si="20"/>
        <v>2193680151</v>
      </c>
      <c r="AQ22" s="41">
        <v>1604645335</v>
      </c>
      <c r="AR22" s="42">
        <v>589034816</v>
      </c>
      <c r="AS22" s="40">
        <f t="shared" si="21"/>
        <v>105076543570</v>
      </c>
      <c r="AT22" s="285">
        <v>0</v>
      </c>
      <c r="AU22" s="42">
        <f t="shared" si="22"/>
        <v>105076543570</v>
      </c>
      <c r="AV22" s="40">
        <f t="shared" si="23"/>
        <v>15615112117</v>
      </c>
      <c r="AW22" s="285">
        <v>0</v>
      </c>
      <c r="AX22" s="42">
        <v>15615112117</v>
      </c>
      <c r="AY22" s="40">
        <f t="shared" si="24"/>
        <v>89461431453</v>
      </c>
      <c r="AZ22" s="285">
        <v>0</v>
      </c>
      <c r="BA22" s="42">
        <v>89461431453</v>
      </c>
      <c r="BB22" s="40">
        <f t="shared" si="25"/>
        <v>5891147726</v>
      </c>
      <c r="BC22" s="285">
        <v>0</v>
      </c>
      <c r="BD22" s="42">
        <v>5891147726</v>
      </c>
      <c r="BE22" s="284">
        <v>0</v>
      </c>
      <c r="BF22" s="285">
        <v>0</v>
      </c>
      <c r="BG22" s="286">
        <v>0</v>
      </c>
      <c r="BH22" s="40">
        <f t="shared" si="26"/>
        <v>5891147726</v>
      </c>
      <c r="BI22" s="285">
        <v>0</v>
      </c>
      <c r="BJ22" s="139">
        <v>5891147726</v>
      </c>
      <c r="BK22" s="137"/>
      <c r="BL22" s="224" t="s">
        <v>74</v>
      </c>
      <c r="BM22" s="56">
        <v>0</v>
      </c>
      <c r="BN22" s="217">
        <v>0</v>
      </c>
      <c r="BO22" s="137"/>
      <c r="BP22" s="54">
        <f t="shared" si="27"/>
        <v>10647485358</v>
      </c>
      <c r="BQ22" s="209">
        <v>9849510652</v>
      </c>
      <c r="BR22" s="210">
        <v>797974706</v>
      </c>
      <c r="BS22" s="40">
        <f t="shared" si="28"/>
        <v>9232233954</v>
      </c>
      <c r="BT22" s="41">
        <v>8647498798</v>
      </c>
      <c r="BU22" s="42">
        <v>584735156</v>
      </c>
      <c r="BV22" s="40">
        <f t="shared" si="29"/>
        <v>24898900</v>
      </c>
      <c r="BW22" s="41">
        <v>24528161</v>
      </c>
      <c r="BX22" s="42">
        <v>370739</v>
      </c>
      <c r="BY22" s="40">
        <f t="shared" si="30"/>
        <v>1415251404</v>
      </c>
      <c r="BZ22" s="41">
        <v>1202011854</v>
      </c>
      <c r="CA22" s="42">
        <v>213239550</v>
      </c>
      <c r="CB22" s="40">
        <f t="shared" si="31"/>
        <v>3361980</v>
      </c>
      <c r="CC22" s="41">
        <v>3193490</v>
      </c>
      <c r="CD22" s="42">
        <v>168490</v>
      </c>
      <c r="CE22" s="284" t="s">
        <v>74</v>
      </c>
      <c r="CF22" s="285" t="s">
        <v>74</v>
      </c>
      <c r="CG22" s="286" t="s">
        <v>74</v>
      </c>
      <c r="CH22" s="284" t="s">
        <v>74</v>
      </c>
      <c r="CI22" s="285" t="s">
        <v>74</v>
      </c>
      <c r="CJ22" s="286" t="s">
        <v>74</v>
      </c>
      <c r="CK22" s="44">
        <f t="shared" si="44"/>
        <v>0</v>
      </c>
      <c r="CL22" s="134">
        <v>0</v>
      </c>
      <c r="CM22" s="43">
        <v>0</v>
      </c>
      <c r="CN22" s="40">
        <f t="shared" si="32"/>
        <v>8974147878</v>
      </c>
      <c r="CO22" s="41">
        <v>8353343067</v>
      </c>
      <c r="CP22" s="42">
        <v>620804811</v>
      </c>
      <c r="CQ22" s="40">
        <f t="shared" si="33"/>
        <v>4208836264.3099999</v>
      </c>
      <c r="CR22" s="41">
        <v>3833005499.5</v>
      </c>
      <c r="CS22" s="42">
        <v>375830764.81</v>
      </c>
      <c r="CT22" s="44">
        <f t="shared" si="34"/>
        <v>4765311613.8500004</v>
      </c>
      <c r="CU22" s="45">
        <v>4520337567.5500002</v>
      </c>
      <c r="CV22" s="43">
        <v>244974046.30000001</v>
      </c>
      <c r="CW22" s="40">
        <f t="shared" si="35"/>
        <v>1673337480.3</v>
      </c>
      <c r="CX22" s="41">
        <v>1496167585.03</v>
      </c>
      <c r="CY22" s="42">
        <v>177169895.27000001</v>
      </c>
      <c r="CZ22" s="40">
        <f t="shared" si="36"/>
        <v>14402848.67</v>
      </c>
      <c r="DA22" s="41">
        <v>9221426.6699999999</v>
      </c>
      <c r="DB22" s="42">
        <v>5181422</v>
      </c>
      <c r="DC22" s="40">
        <f t="shared" si="37"/>
        <v>8927038245.1599998</v>
      </c>
      <c r="DD22" s="41">
        <v>8536913843.5600004</v>
      </c>
      <c r="DE22" s="42">
        <v>390124401.60000002</v>
      </c>
      <c r="DF22" s="40">
        <f t="shared" si="38"/>
        <v>1720447113.0899999</v>
      </c>
      <c r="DG22" s="73">
        <v>1312596808.3099999</v>
      </c>
      <c r="DH22" s="74">
        <v>407850304.77999997</v>
      </c>
      <c r="DI22" s="50"/>
      <c r="DJ22" s="224" t="s">
        <v>74</v>
      </c>
      <c r="DK22" s="56">
        <v>0</v>
      </c>
      <c r="DL22" s="57">
        <v>0</v>
      </c>
      <c r="DM22" s="51"/>
      <c r="DN22" s="224" t="s">
        <v>74</v>
      </c>
      <c r="DO22" s="56">
        <v>0</v>
      </c>
      <c r="DP22" s="57">
        <v>0</v>
      </c>
      <c r="DQ22" s="50"/>
      <c r="DR22" s="224" t="s">
        <v>74</v>
      </c>
      <c r="DS22" s="56">
        <v>0</v>
      </c>
      <c r="DT22" s="57">
        <v>0</v>
      </c>
      <c r="DU22" s="50"/>
      <c r="DV22" s="54">
        <f t="shared" si="42"/>
        <v>427037543072</v>
      </c>
      <c r="DW22" s="38">
        <f t="shared" si="2"/>
        <v>39339481401</v>
      </c>
      <c r="DX22" s="39">
        <f t="shared" si="3"/>
        <v>387698061671</v>
      </c>
      <c r="DY22" s="46"/>
      <c r="DZ22" s="40">
        <f t="shared" si="39"/>
        <v>190077981.34</v>
      </c>
      <c r="EA22" s="41">
        <v>177287846.16</v>
      </c>
      <c r="EB22" s="42">
        <v>12790135.18</v>
      </c>
      <c r="EC22" s="40">
        <f t="shared" si="40"/>
        <v>432880738</v>
      </c>
      <c r="ED22" s="41">
        <v>330993051</v>
      </c>
      <c r="EE22" s="42">
        <v>101887687</v>
      </c>
      <c r="EF22" s="40">
        <f t="shared" si="41"/>
        <v>814781259960</v>
      </c>
      <c r="EG22" s="45">
        <v>0</v>
      </c>
      <c r="EH22" s="52">
        <v>814781259960</v>
      </c>
      <c r="EI22" s="331"/>
      <c r="EJ22" s="301"/>
      <c r="EK22" s="291"/>
      <c r="EL22" s="291"/>
      <c r="EM22" s="291"/>
      <c r="EN22" s="291"/>
      <c r="EO22" s="291"/>
      <c r="EP22" s="291"/>
      <c r="EQ22" s="291"/>
      <c r="ER22" s="291"/>
      <c r="ES22" s="291"/>
      <c r="ET22" s="291"/>
      <c r="EU22" s="291"/>
      <c r="EV22" s="291"/>
      <c r="EW22" s="291"/>
      <c r="EX22" s="291"/>
      <c r="EY22" s="291"/>
      <c r="EZ22" s="291"/>
      <c r="FA22" s="291"/>
      <c r="FB22" s="291"/>
      <c r="FC22" s="291"/>
      <c r="FD22" s="291"/>
      <c r="FE22" s="291"/>
      <c r="FF22" s="291"/>
      <c r="FG22" s="291"/>
      <c r="FH22" s="291"/>
      <c r="FI22" s="291"/>
      <c r="FJ22" s="291"/>
      <c r="FK22" s="291"/>
      <c r="FL22" s="291"/>
      <c r="FM22" s="291"/>
      <c r="FN22" s="291"/>
      <c r="FO22" s="291"/>
      <c r="FP22" s="291"/>
      <c r="FQ22" s="291"/>
      <c r="FR22" s="291"/>
      <c r="FS22" s="291"/>
      <c r="FT22" s="291"/>
      <c r="FU22" s="291"/>
      <c r="FV22" s="291"/>
      <c r="FW22" s="291"/>
      <c r="FX22" s="291"/>
      <c r="FY22" s="291"/>
      <c r="FZ22" s="291"/>
      <c r="GA22" s="291"/>
      <c r="GB22" s="291"/>
      <c r="GC22" s="291"/>
      <c r="GD22" s="291"/>
      <c r="GE22" s="291"/>
      <c r="GF22" s="291"/>
      <c r="GG22" s="291"/>
      <c r="GH22" s="291"/>
      <c r="GI22" s="291"/>
      <c r="GJ22" s="291"/>
      <c r="GK22" s="291"/>
      <c r="GL22" s="291"/>
      <c r="GM22" s="291"/>
      <c r="GN22" s="291"/>
      <c r="GO22" s="291"/>
      <c r="GP22" s="291"/>
      <c r="GQ22" s="291"/>
      <c r="GR22" s="291"/>
      <c r="GS22" s="291"/>
      <c r="GT22" s="291"/>
      <c r="GU22" s="291"/>
      <c r="GV22" s="291"/>
      <c r="GW22" s="291"/>
      <c r="GX22" s="291"/>
      <c r="GY22" s="291"/>
      <c r="GZ22" s="291"/>
      <c r="HA22" s="291"/>
      <c r="HB22" s="291"/>
      <c r="HC22" s="291"/>
      <c r="HD22" s="291"/>
      <c r="HE22" s="291"/>
      <c r="HF22" s="291"/>
      <c r="HG22" s="291"/>
      <c r="HH22" s="291"/>
      <c r="HI22" s="291"/>
      <c r="HJ22" s="291"/>
      <c r="HK22" s="291"/>
      <c r="HL22" s="291"/>
      <c r="HM22" s="291"/>
      <c r="HN22" s="291"/>
      <c r="HO22" s="291"/>
      <c r="HP22" s="291"/>
      <c r="HQ22" s="291"/>
      <c r="HR22" s="291"/>
      <c r="HS22" s="291"/>
      <c r="HT22" s="291"/>
      <c r="HU22" s="291"/>
      <c r="HV22" s="291"/>
      <c r="HW22" s="291"/>
    </row>
    <row r="23" spans="1:231" s="327" customFormat="1" thickBot="1" x14ac:dyDescent="0.35">
      <c r="A23" s="292"/>
      <c r="B23" s="293" t="s">
        <v>27</v>
      </c>
      <c r="C23" s="58">
        <f t="shared" si="4"/>
        <v>489543691680</v>
      </c>
      <c r="D23" s="211">
        <f t="shared" si="5"/>
        <v>33807419424</v>
      </c>
      <c r="E23" s="308">
        <f t="shared" si="6"/>
        <v>455736272256</v>
      </c>
      <c r="F23" s="61">
        <f t="shared" si="7"/>
        <v>147318362367</v>
      </c>
      <c r="G23" s="62">
        <v>28671581165</v>
      </c>
      <c r="H23" s="63">
        <v>118646781202</v>
      </c>
      <c r="I23" s="61">
        <f t="shared" si="0"/>
        <v>342225329313</v>
      </c>
      <c r="J23" s="62">
        <v>5135838259</v>
      </c>
      <c r="K23" s="63">
        <v>337089491054</v>
      </c>
      <c r="L23" s="61">
        <f t="shared" si="8"/>
        <v>367287261162</v>
      </c>
      <c r="M23" s="298">
        <f t="shared" si="9"/>
        <v>33807419424</v>
      </c>
      <c r="N23" s="312">
        <f t="shared" si="10"/>
        <v>333479841738</v>
      </c>
      <c r="O23" s="61">
        <f t="shared" si="11"/>
        <v>126300232597</v>
      </c>
      <c r="P23" s="62">
        <v>28671581165</v>
      </c>
      <c r="Q23" s="63">
        <v>97628651432</v>
      </c>
      <c r="R23" s="61">
        <f t="shared" si="12"/>
        <v>240987028565</v>
      </c>
      <c r="S23" s="62">
        <v>5135838259</v>
      </c>
      <c r="T23" s="63">
        <v>235851190306</v>
      </c>
      <c r="U23" s="61">
        <f t="shared" si="13"/>
        <v>6222113653</v>
      </c>
      <c r="V23" s="62">
        <v>34152944</v>
      </c>
      <c r="W23" s="63">
        <v>6187960709</v>
      </c>
      <c r="X23" s="61">
        <f t="shared" si="14"/>
        <v>234764914912</v>
      </c>
      <c r="Y23" s="62">
        <v>5101685315</v>
      </c>
      <c r="Z23" s="63">
        <v>229663229597</v>
      </c>
      <c r="AA23" s="61">
        <f t="shared" si="15"/>
        <v>4282818246</v>
      </c>
      <c r="AB23" s="62">
        <v>2278545300</v>
      </c>
      <c r="AC23" s="63">
        <v>2004272946</v>
      </c>
      <c r="AD23" s="61">
        <f t="shared" si="16"/>
        <v>20136596</v>
      </c>
      <c r="AE23" s="62">
        <v>20136596</v>
      </c>
      <c r="AF23" s="64">
        <v>0</v>
      </c>
      <c r="AG23" s="61">
        <f t="shared" si="17"/>
        <v>236684073723</v>
      </c>
      <c r="AH23" s="62">
        <v>2837156363</v>
      </c>
      <c r="AI23" s="63">
        <v>233846917360</v>
      </c>
      <c r="AJ23" s="61">
        <f t="shared" si="18"/>
        <v>0</v>
      </c>
      <c r="AK23" s="62">
        <v>0</v>
      </c>
      <c r="AL23" s="296">
        <v>0</v>
      </c>
      <c r="AM23" s="61">
        <f t="shared" si="19"/>
        <v>465655968</v>
      </c>
      <c r="AN23" s="62">
        <v>38099786</v>
      </c>
      <c r="AO23" s="63">
        <v>427556182</v>
      </c>
      <c r="AP23" s="61">
        <f t="shared" si="20"/>
        <v>2334928834</v>
      </c>
      <c r="AQ23" s="62">
        <v>1686350295</v>
      </c>
      <c r="AR23" s="63">
        <v>648578539</v>
      </c>
      <c r="AS23" s="61">
        <f t="shared" si="21"/>
        <v>116293706650</v>
      </c>
      <c r="AT23" s="295">
        <v>0</v>
      </c>
      <c r="AU23" s="63">
        <f t="shared" si="22"/>
        <v>116293706650</v>
      </c>
      <c r="AV23" s="61">
        <f t="shared" si="23"/>
        <v>21018129770</v>
      </c>
      <c r="AW23" s="295">
        <v>0</v>
      </c>
      <c r="AX23" s="63">
        <v>21018129770</v>
      </c>
      <c r="AY23" s="61">
        <f t="shared" si="24"/>
        <v>95275576880</v>
      </c>
      <c r="AZ23" s="295">
        <v>0</v>
      </c>
      <c r="BA23" s="63">
        <v>95275576880</v>
      </c>
      <c r="BB23" s="61">
        <f t="shared" si="25"/>
        <v>5962723868</v>
      </c>
      <c r="BC23" s="295">
        <v>0</v>
      </c>
      <c r="BD23" s="140">
        <v>5962723868</v>
      </c>
      <c r="BE23" s="294">
        <v>0</v>
      </c>
      <c r="BF23" s="295">
        <v>0</v>
      </c>
      <c r="BG23" s="296">
        <v>0</v>
      </c>
      <c r="BH23" s="61">
        <f t="shared" si="26"/>
        <v>5962723868</v>
      </c>
      <c r="BI23" s="295">
        <v>0</v>
      </c>
      <c r="BJ23" s="140">
        <v>5962723868</v>
      </c>
      <c r="BK23" s="138"/>
      <c r="BL23" s="141" t="s">
        <v>74</v>
      </c>
      <c r="BM23" s="214">
        <v>0</v>
      </c>
      <c r="BN23" s="214">
        <v>0</v>
      </c>
      <c r="BO23" s="138"/>
      <c r="BP23" s="58">
        <f t="shared" si="27"/>
        <v>11410722208.469999</v>
      </c>
      <c r="BQ23" s="59">
        <v>10587851613.83</v>
      </c>
      <c r="BR23" s="60">
        <v>822870594.63999999</v>
      </c>
      <c r="BS23" s="61">
        <f t="shared" si="28"/>
        <v>9992665162.9499989</v>
      </c>
      <c r="BT23" s="62">
        <v>9399643024.3099995</v>
      </c>
      <c r="BU23" s="63">
        <v>593022138.63999999</v>
      </c>
      <c r="BV23" s="61">
        <f t="shared" si="29"/>
        <v>25543057</v>
      </c>
      <c r="BW23" s="62">
        <v>25218928</v>
      </c>
      <c r="BX23" s="63">
        <v>324129</v>
      </c>
      <c r="BY23" s="61">
        <f t="shared" si="30"/>
        <v>1418057045.52</v>
      </c>
      <c r="BZ23" s="62">
        <v>1188208589.52</v>
      </c>
      <c r="CA23" s="63">
        <v>229848456</v>
      </c>
      <c r="CB23" s="61">
        <f t="shared" si="31"/>
        <v>3528315</v>
      </c>
      <c r="CC23" s="62">
        <v>3384111</v>
      </c>
      <c r="CD23" s="63">
        <v>144204</v>
      </c>
      <c r="CE23" s="294" t="s">
        <v>74</v>
      </c>
      <c r="CF23" s="295" t="s">
        <v>74</v>
      </c>
      <c r="CG23" s="296" t="s">
        <v>74</v>
      </c>
      <c r="CH23" s="65" t="s">
        <v>74</v>
      </c>
      <c r="CI23" s="66" t="s">
        <v>74</v>
      </c>
      <c r="CJ23" s="64" t="s">
        <v>74</v>
      </c>
      <c r="CK23" s="135">
        <f t="shared" si="44"/>
        <v>0</v>
      </c>
      <c r="CL23" s="136">
        <v>0</v>
      </c>
      <c r="CM23" s="64">
        <v>0</v>
      </c>
      <c r="CN23" s="61">
        <f t="shared" si="32"/>
        <v>9628215309.3400002</v>
      </c>
      <c r="CO23" s="62">
        <v>8977619551.2900009</v>
      </c>
      <c r="CP23" s="63">
        <v>650595758.04999995</v>
      </c>
      <c r="CQ23" s="61">
        <f t="shared" si="33"/>
        <v>4437311269.9800005</v>
      </c>
      <c r="CR23" s="62">
        <v>4052943522.5500002</v>
      </c>
      <c r="CS23" s="63">
        <v>384367747.43000001</v>
      </c>
      <c r="CT23" s="65">
        <f t="shared" si="34"/>
        <v>5190904039.3599997</v>
      </c>
      <c r="CU23" s="66">
        <v>4924676028.7399998</v>
      </c>
      <c r="CV23" s="64">
        <v>266228010.62</v>
      </c>
      <c r="CW23" s="61">
        <f t="shared" si="35"/>
        <v>1782506899.1699998</v>
      </c>
      <c r="CX23" s="62">
        <v>1610232062.5799999</v>
      </c>
      <c r="CY23" s="63">
        <v>172274836.59</v>
      </c>
      <c r="CZ23" s="61">
        <f t="shared" si="36"/>
        <v>15890858.199999999</v>
      </c>
      <c r="DA23" s="62">
        <v>9411664.1999999993</v>
      </c>
      <c r="DB23" s="63">
        <v>6479194</v>
      </c>
      <c r="DC23" s="61">
        <f t="shared" si="37"/>
        <v>9744584356.6499996</v>
      </c>
      <c r="DD23" s="62">
        <v>9306063334.7199993</v>
      </c>
      <c r="DE23" s="63">
        <v>438521021.93000001</v>
      </c>
      <c r="DF23" s="61">
        <f t="shared" si="38"/>
        <v>1666137851.6200001</v>
      </c>
      <c r="DG23" s="75">
        <v>1281788278.9100001</v>
      </c>
      <c r="DH23" s="76">
        <v>384349572.70999998</v>
      </c>
      <c r="DI23" s="131"/>
      <c r="DJ23" s="225" t="s">
        <v>74</v>
      </c>
      <c r="DK23" s="214">
        <v>0</v>
      </c>
      <c r="DL23" s="218">
        <v>0</v>
      </c>
      <c r="DM23" s="132"/>
      <c r="DN23" s="225" t="s">
        <v>74</v>
      </c>
      <c r="DO23" s="214">
        <v>0</v>
      </c>
      <c r="DP23" s="218">
        <v>0</v>
      </c>
      <c r="DQ23" s="131"/>
      <c r="DR23" s="225" t="s">
        <v>74</v>
      </c>
      <c r="DS23" s="214">
        <v>0</v>
      </c>
      <c r="DT23" s="218">
        <v>0</v>
      </c>
      <c r="DU23" s="131"/>
      <c r="DV23" s="58">
        <f t="shared" si="42"/>
        <v>500954413888.47003</v>
      </c>
      <c r="DW23" s="59">
        <f t="shared" si="2"/>
        <v>44395271037.830002</v>
      </c>
      <c r="DX23" s="60">
        <f t="shared" si="3"/>
        <v>456559142850.64001</v>
      </c>
      <c r="DY23" s="130"/>
      <c r="DZ23" s="61">
        <f t="shared" si="39"/>
        <v>323355287.81999999</v>
      </c>
      <c r="EA23" s="62">
        <v>176820727.34999999</v>
      </c>
      <c r="EB23" s="63">
        <v>146534560.47</v>
      </c>
      <c r="EC23" s="61">
        <f t="shared" si="40"/>
        <v>599147803</v>
      </c>
      <c r="ED23" s="62">
        <v>371692387</v>
      </c>
      <c r="EE23" s="63">
        <v>227455416</v>
      </c>
      <c r="EF23" s="61">
        <f t="shared" si="41"/>
        <v>784654118026</v>
      </c>
      <c r="EG23" s="136">
        <v>0</v>
      </c>
      <c r="EH23" s="70">
        <v>784654118026</v>
      </c>
      <c r="EI23" s="331"/>
      <c r="EJ23" s="301"/>
      <c r="EK23" s="291"/>
      <c r="EL23" s="291"/>
      <c r="EM23" s="291"/>
      <c r="EN23" s="291"/>
      <c r="EO23" s="291"/>
      <c r="EP23" s="291"/>
      <c r="EQ23" s="291"/>
      <c r="ER23" s="291"/>
      <c r="ES23" s="291"/>
      <c r="ET23" s="291"/>
      <c r="EU23" s="291"/>
      <c r="EV23" s="291"/>
      <c r="EW23" s="291"/>
      <c r="EX23" s="291"/>
      <c r="EY23" s="291"/>
      <c r="EZ23" s="291"/>
      <c r="FA23" s="291"/>
      <c r="FB23" s="291"/>
      <c r="FC23" s="291"/>
      <c r="FD23" s="291"/>
      <c r="FE23" s="291"/>
      <c r="FF23" s="291"/>
      <c r="FG23" s="291"/>
      <c r="FH23" s="291"/>
      <c r="FI23" s="291"/>
      <c r="FJ23" s="291"/>
      <c r="FK23" s="291"/>
      <c r="FL23" s="291"/>
      <c r="FM23" s="291"/>
      <c r="FN23" s="291"/>
      <c r="FO23" s="291"/>
      <c r="FP23" s="291"/>
      <c r="FQ23" s="291"/>
      <c r="FR23" s="291"/>
      <c r="FS23" s="291"/>
      <c r="FT23" s="291"/>
      <c r="FU23" s="291"/>
      <c r="FV23" s="291"/>
      <c r="FW23" s="291"/>
      <c r="FX23" s="291"/>
      <c r="FY23" s="291"/>
      <c r="FZ23" s="291"/>
      <c r="GA23" s="291"/>
      <c r="GB23" s="291"/>
      <c r="GC23" s="291"/>
      <c r="GD23" s="291"/>
      <c r="GE23" s="291"/>
      <c r="GF23" s="291"/>
      <c r="GG23" s="291"/>
      <c r="GH23" s="291"/>
      <c r="GI23" s="291"/>
      <c r="GJ23" s="291"/>
      <c r="GK23" s="291"/>
      <c r="GL23" s="291"/>
      <c r="GM23" s="291"/>
      <c r="GN23" s="291"/>
      <c r="GO23" s="291"/>
      <c r="GP23" s="291"/>
      <c r="GQ23" s="291"/>
      <c r="GR23" s="291"/>
      <c r="GS23" s="291"/>
      <c r="GT23" s="291"/>
      <c r="GU23" s="291"/>
      <c r="GV23" s="291"/>
      <c r="GW23" s="291"/>
      <c r="GX23" s="291"/>
      <c r="GY23" s="291"/>
      <c r="GZ23" s="291"/>
      <c r="HA23" s="291"/>
      <c r="HB23" s="291"/>
      <c r="HC23" s="291"/>
      <c r="HD23" s="291"/>
      <c r="HE23" s="291"/>
      <c r="HF23" s="291"/>
      <c r="HG23" s="291"/>
      <c r="HH23" s="291"/>
      <c r="HI23" s="291"/>
      <c r="HJ23" s="291"/>
      <c r="HK23" s="291"/>
      <c r="HL23" s="291"/>
      <c r="HM23" s="291"/>
      <c r="HN23" s="291"/>
      <c r="HO23" s="291"/>
      <c r="HP23" s="291"/>
      <c r="HQ23" s="291"/>
      <c r="HR23" s="291"/>
      <c r="HS23" s="291"/>
      <c r="HT23" s="291"/>
      <c r="HU23" s="291"/>
      <c r="HV23" s="291"/>
      <c r="HW23" s="291"/>
    </row>
    <row r="24" spans="1:231" s="327" customFormat="1" ht="13.8" x14ac:dyDescent="0.3">
      <c r="A24" s="330">
        <v>2022</v>
      </c>
      <c r="B24" s="283" t="s">
        <v>17</v>
      </c>
      <c r="C24" s="54">
        <f>D24+E24</f>
        <v>326683745505</v>
      </c>
      <c r="D24" s="209">
        <f t="shared" ref="D24:E26" si="45">G24+J24</f>
        <v>21272977092</v>
      </c>
      <c r="E24" s="306">
        <f t="shared" si="45"/>
        <v>305410768413</v>
      </c>
      <c r="F24" s="40">
        <f t="shared" si="7"/>
        <v>126978024016</v>
      </c>
      <c r="G24" s="133">
        <v>17728323340</v>
      </c>
      <c r="H24" s="42">
        <v>109249700676</v>
      </c>
      <c r="I24" s="40">
        <f t="shared" si="0"/>
        <v>199705721489</v>
      </c>
      <c r="J24" s="133">
        <v>3544653752</v>
      </c>
      <c r="K24" s="42">
        <v>196161067737</v>
      </c>
      <c r="L24" s="40">
        <f t="shared" si="8"/>
        <v>277230935754</v>
      </c>
      <c r="M24" s="133">
        <f>P24+S24</f>
        <v>21272977092</v>
      </c>
      <c r="N24" s="309">
        <f>Q24+T24</f>
        <v>255957958662</v>
      </c>
      <c r="O24" s="40">
        <f t="shared" si="11"/>
        <v>88881952434</v>
      </c>
      <c r="P24" s="133">
        <v>17728323340</v>
      </c>
      <c r="Q24" s="42">
        <v>71153629094</v>
      </c>
      <c r="R24" s="40">
        <f t="shared" si="12"/>
        <v>188348983320</v>
      </c>
      <c r="S24" s="133">
        <v>3544653752</v>
      </c>
      <c r="T24" s="42">
        <v>184804329568</v>
      </c>
      <c r="U24" s="40">
        <f t="shared" si="13"/>
        <v>4544938243</v>
      </c>
      <c r="V24" s="133">
        <v>19679579</v>
      </c>
      <c r="W24" s="42">
        <v>4525258664</v>
      </c>
      <c r="X24" s="40">
        <f t="shared" si="14"/>
        <v>183804045077</v>
      </c>
      <c r="Y24" s="133">
        <v>3524974173</v>
      </c>
      <c r="Z24" s="42">
        <v>180279070904</v>
      </c>
      <c r="AA24" s="40">
        <f t="shared" si="15"/>
        <v>2809385989</v>
      </c>
      <c r="AB24" s="133">
        <v>1545496425</v>
      </c>
      <c r="AC24" s="42">
        <v>1263889564</v>
      </c>
      <c r="AD24" s="40">
        <f t="shared" si="16"/>
        <v>19479872</v>
      </c>
      <c r="AE24" s="133">
        <v>19479872</v>
      </c>
      <c r="AF24" s="43">
        <v>0</v>
      </c>
      <c r="AG24" s="40">
        <f t="shared" si="17"/>
        <v>185520117459</v>
      </c>
      <c r="AH24" s="133">
        <v>1979677455</v>
      </c>
      <c r="AI24" s="42">
        <v>183540440004</v>
      </c>
      <c r="AJ24" s="284">
        <f>AK24+AL24</f>
        <v>0</v>
      </c>
      <c r="AK24" s="285">
        <v>0</v>
      </c>
      <c r="AL24" s="286">
        <v>0</v>
      </c>
      <c r="AM24" s="40">
        <f t="shared" si="19"/>
        <v>250083212</v>
      </c>
      <c r="AN24" s="133">
        <v>28438187</v>
      </c>
      <c r="AO24" s="42">
        <v>221645025</v>
      </c>
      <c r="AP24" s="40">
        <f t="shared" si="20"/>
        <v>1998253650</v>
      </c>
      <c r="AQ24" s="133">
        <v>1437242346</v>
      </c>
      <c r="AR24" s="42">
        <v>561011304</v>
      </c>
      <c r="AS24" s="40">
        <f t="shared" si="21"/>
        <v>43361897024</v>
      </c>
      <c r="AT24" s="285">
        <v>0</v>
      </c>
      <c r="AU24" s="42">
        <f>AX24+BA24</f>
        <v>43361897024</v>
      </c>
      <c r="AV24" s="40">
        <f t="shared" si="23"/>
        <v>38096071582</v>
      </c>
      <c r="AW24" s="285">
        <v>0</v>
      </c>
      <c r="AX24" s="42">
        <v>38096071582</v>
      </c>
      <c r="AY24" s="40">
        <f t="shared" si="24"/>
        <v>5265825442</v>
      </c>
      <c r="AZ24" s="285">
        <v>0</v>
      </c>
      <c r="BA24" s="42">
        <v>5265825442</v>
      </c>
      <c r="BB24" s="40">
        <f t="shared" si="25"/>
        <v>6090912727</v>
      </c>
      <c r="BC24" s="285">
        <v>0</v>
      </c>
      <c r="BD24" s="42">
        <v>6090912727</v>
      </c>
      <c r="BE24" s="284">
        <v>0</v>
      </c>
      <c r="BF24" s="285">
        <v>0</v>
      </c>
      <c r="BG24" s="286">
        <v>0</v>
      </c>
      <c r="BH24" s="40">
        <f t="shared" si="26"/>
        <v>6090912727</v>
      </c>
      <c r="BI24" s="285">
        <v>0</v>
      </c>
      <c r="BJ24" s="42">
        <v>6090912727</v>
      </c>
      <c r="BK24" s="233"/>
      <c r="BL24" s="224" t="s">
        <v>74</v>
      </c>
      <c r="BM24" s="56">
        <v>0</v>
      </c>
      <c r="BN24" s="57">
        <v>0</v>
      </c>
      <c r="BO24" s="287"/>
      <c r="BP24" s="54">
        <f t="shared" si="27"/>
        <v>9535988430.3800011</v>
      </c>
      <c r="BQ24" s="38">
        <v>8898191194.5400009</v>
      </c>
      <c r="BR24" s="39">
        <v>637797235.84000003</v>
      </c>
      <c r="BS24" s="40">
        <f t="shared" si="28"/>
        <v>8327705818.04</v>
      </c>
      <c r="BT24" s="133">
        <v>7871404943.1999998</v>
      </c>
      <c r="BU24" s="42">
        <v>456300874.83999997</v>
      </c>
      <c r="BV24" s="40">
        <f t="shared" si="29"/>
        <v>21266678</v>
      </c>
      <c r="BW24" s="133">
        <v>20945596</v>
      </c>
      <c r="BX24" s="42">
        <v>321082</v>
      </c>
      <c r="BY24" s="40">
        <f t="shared" si="30"/>
        <v>1208282612.3400002</v>
      </c>
      <c r="BZ24" s="133">
        <v>1026786251.34</v>
      </c>
      <c r="CA24" s="42">
        <v>181496361</v>
      </c>
      <c r="CB24" s="40">
        <f t="shared" si="31"/>
        <v>2810697</v>
      </c>
      <c r="CC24" s="133">
        <v>2724135</v>
      </c>
      <c r="CD24" s="42">
        <v>86562</v>
      </c>
      <c r="CE24" s="284" t="s">
        <v>74</v>
      </c>
      <c r="CF24" s="285" t="s">
        <v>74</v>
      </c>
      <c r="CG24" s="286" t="s">
        <v>74</v>
      </c>
      <c r="CH24" s="284" t="s">
        <v>74</v>
      </c>
      <c r="CI24" s="285" t="s">
        <v>74</v>
      </c>
      <c r="CJ24" s="286" t="s">
        <v>74</v>
      </c>
      <c r="CK24" s="44">
        <f t="shared" si="44"/>
        <v>0</v>
      </c>
      <c r="CL24" s="134">
        <v>0</v>
      </c>
      <c r="CM24" s="43">
        <v>0</v>
      </c>
      <c r="CN24" s="40">
        <f t="shared" si="32"/>
        <v>7795955030.6800003</v>
      </c>
      <c r="CO24" s="133">
        <v>7306351860.5600004</v>
      </c>
      <c r="CP24" s="42">
        <v>489603170.12</v>
      </c>
      <c r="CQ24" s="40">
        <f t="shared" si="33"/>
        <v>3544622473.4099998</v>
      </c>
      <c r="CR24" s="41">
        <v>3252166655.6399999</v>
      </c>
      <c r="CS24" s="42">
        <v>292455817.76999998</v>
      </c>
      <c r="CT24" s="44">
        <f t="shared" si="34"/>
        <v>4251332557.27</v>
      </c>
      <c r="CU24" s="45">
        <v>4054185204.9200001</v>
      </c>
      <c r="CV24" s="43">
        <v>197147352.34999999</v>
      </c>
      <c r="CW24" s="40">
        <f t="shared" si="35"/>
        <v>1740033399.6800001</v>
      </c>
      <c r="CX24" s="133">
        <v>1591839333.96</v>
      </c>
      <c r="CY24" s="42">
        <v>148194065.72</v>
      </c>
      <c r="CZ24" s="40">
        <f t="shared" si="36"/>
        <v>14893411.48</v>
      </c>
      <c r="DA24" s="133">
        <v>9653590.4800000004</v>
      </c>
      <c r="DB24" s="42">
        <v>5239821</v>
      </c>
      <c r="DC24" s="40">
        <f t="shared" si="37"/>
        <v>7900027554.6999998</v>
      </c>
      <c r="DD24" s="133">
        <v>7599014147.0299997</v>
      </c>
      <c r="DE24" s="42">
        <v>301013407.67000002</v>
      </c>
      <c r="DF24" s="40">
        <f t="shared" si="38"/>
        <v>1635960875.52</v>
      </c>
      <c r="DG24" s="133">
        <v>1299177047.3499999</v>
      </c>
      <c r="DH24" s="42">
        <v>336783828.17000002</v>
      </c>
      <c r="DI24" s="288"/>
      <c r="DJ24" s="224" t="s">
        <v>74</v>
      </c>
      <c r="DK24" s="56">
        <v>0</v>
      </c>
      <c r="DL24" s="57">
        <v>0</v>
      </c>
      <c r="DM24" s="288"/>
      <c r="DN24" s="224" t="s">
        <v>74</v>
      </c>
      <c r="DO24" s="56">
        <v>0</v>
      </c>
      <c r="DP24" s="57">
        <v>0</v>
      </c>
      <c r="DQ24" s="288"/>
      <c r="DR24" s="224" t="s">
        <v>74</v>
      </c>
      <c r="DS24" s="56">
        <v>0</v>
      </c>
      <c r="DT24" s="57">
        <v>0</v>
      </c>
      <c r="DU24" s="288"/>
      <c r="DV24" s="54">
        <f t="shared" si="42"/>
        <v>336219733935.38</v>
      </c>
      <c r="DW24" s="38">
        <f t="shared" si="2"/>
        <v>30171168286.540001</v>
      </c>
      <c r="DX24" s="289">
        <f t="shared" si="3"/>
        <v>306048565648.84003</v>
      </c>
      <c r="DY24" s="290"/>
      <c r="DZ24" s="40">
        <f t="shared" si="39"/>
        <v>155724729.75</v>
      </c>
      <c r="EA24" s="41">
        <v>115306120.98999999</v>
      </c>
      <c r="EB24" s="42">
        <v>40418608.759999998</v>
      </c>
      <c r="EC24" s="40">
        <f t="shared" si="40"/>
        <v>507759050.54000002</v>
      </c>
      <c r="ED24" s="133">
        <v>365423001.16000003</v>
      </c>
      <c r="EE24" s="42">
        <v>142336049.38</v>
      </c>
      <c r="EF24" s="40">
        <f t="shared" si="41"/>
        <v>650690370640</v>
      </c>
      <c r="EG24" s="45">
        <v>0</v>
      </c>
      <c r="EH24" s="52">
        <v>650690370640</v>
      </c>
      <c r="EI24" s="331"/>
      <c r="EJ24" s="301"/>
      <c r="EK24" s="291"/>
      <c r="EL24" s="291"/>
      <c r="EM24" s="291"/>
      <c r="EN24" s="291"/>
      <c r="EO24" s="291"/>
      <c r="EP24" s="291"/>
      <c r="EQ24" s="291"/>
      <c r="ER24" s="291"/>
      <c r="ES24" s="291"/>
      <c r="ET24" s="291"/>
      <c r="EU24" s="291"/>
      <c r="EV24" s="291"/>
      <c r="EW24" s="291"/>
      <c r="EX24" s="291"/>
      <c r="EY24" s="291"/>
      <c r="EZ24" s="291"/>
      <c r="FA24" s="291"/>
      <c r="FB24" s="291"/>
      <c r="FC24" s="291"/>
      <c r="FD24" s="291"/>
      <c r="FE24" s="291"/>
      <c r="FF24" s="291"/>
      <c r="FG24" s="291"/>
      <c r="FH24" s="291"/>
      <c r="FI24" s="291"/>
      <c r="FJ24" s="291"/>
      <c r="FK24" s="291"/>
      <c r="FL24" s="291"/>
      <c r="FM24" s="291"/>
      <c r="FN24" s="291"/>
      <c r="FO24" s="291"/>
      <c r="FP24" s="291"/>
      <c r="FQ24" s="291"/>
      <c r="FR24" s="291"/>
      <c r="FS24" s="291"/>
      <c r="FT24" s="291"/>
      <c r="FU24" s="291"/>
      <c r="FV24" s="291"/>
      <c r="FW24" s="291"/>
      <c r="FX24" s="291"/>
      <c r="FY24" s="291"/>
      <c r="FZ24" s="291"/>
      <c r="GA24" s="291"/>
      <c r="GB24" s="291"/>
      <c r="GC24" s="291"/>
      <c r="GD24" s="291"/>
      <c r="GE24" s="291"/>
      <c r="GF24" s="291"/>
      <c r="GG24" s="291"/>
      <c r="GH24" s="291"/>
      <c r="GI24" s="291"/>
      <c r="GJ24" s="291"/>
      <c r="GK24" s="291"/>
      <c r="GL24" s="291"/>
      <c r="GM24" s="291"/>
      <c r="GN24" s="291"/>
      <c r="GO24" s="291"/>
      <c r="GP24" s="291"/>
      <c r="GQ24" s="291"/>
      <c r="GR24" s="291"/>
      <c r="GS24" s="291"/>
      <c r="GT24" s="291"/>
      <c r="GU24" s="291"/>
      <c r="GV24" s="291"/>
      <c r="GW24" s="291"/>
      <c r="GX24" s="291"/>
      <c r="GY24" s="291"/>
      <c r="GZ24" s="291"/>
      <c r="HA24" s="291"/>
      <c r="HB24" s="291"/>
      <c r="HC24" s="291"/>
      <c r="HD24" s="291"/>
      <c r="HE24" s="291"/>
      <c r="HF24" s="291"/>
      <c r="HG24" s="291"/>
      <c r="HH24" s="291"/>
      <c r="HI24" s="291"/>
      <c r="HJ24" s="291"/>
      <c r="HK24" s="291"/>
      <c r="HL24" s="291"/>
      <c r="HM24" s="291"/>
      <c r="HN24" s="291"/>
      <c r="HO24" s="291"/>
      <c r="HP24" s="291"/>
      <c r="HQ24" s="291"/>
      <c r="HR24" s="291"/>
      <c r="HS24" s="291"/>
      <c r="HT24" s="291"/>
      <c r="HU24" s="291"/>
      <c r="HV24" s="291"/>
      <c r="HW24" s="291"/>
    </row>
    <row r="25" spans="1:231" s="324" customFormat="1" ht="13.8" x14ac:dyDescent="0.3">
      <c r="A25" s="330"/>
      <c r="B25" s="283" t="s">
        <v>18</v>
      </c>
      <c r="C25" s="54">
        <f t="shared" ref="C25:C35" si="46">D25+E25</f>
        <v>342225084986</v>
      </c>
      <c r="D25" s="209">
        <f t="shared" si="45"/>
        <v>25571893911</v>
      </c>
      <c r="E25" s="307">
        <f t="shared" si="45"/>
        <v>316653191075</v>
      </c>
      <c r="F25" s="40">
        <f t="shared" si="7"/>
        <v>138341517322</v>
      </c>
      <c r="G25" s="41">
        <v>21536694940</v>
      </c>
      <c r="H25" s="42">
        <v>116804822382</v>
      </c>
      <c r="I25" s="40">
        <f t="shared" si="0"/>
        <v>203883567664</v>
      </c>
      <c r="J25" s="41">
        <v>4035198971</v>
      </c>
      <c r="K25" s="42">
        <v>199848368693</v>
      </c>
      <c r="L25" s="40">
        <f t="shared" si="8"/>
        <v>290930821858</v>
      </c>
      <c r="M25" s="133">
        <f>P25+S25</f>
        <v>25571893911</v>
      </c>
      <c r="N25" s="310">
        <f>Q25+T25</f>
        <v>265358927947</v>
      </c>
      <c r="O25" s="40">
        <f t="shared" si="11"/>
        <v>97789325234</v>
      </c>
      <c r="P25" s="41">
        <v>21536694940</v>
      </c>
      <c r="Q25" s="42">
        <v>76252630294</v>
      </c>
      <c r="R25" s="40">
        <f t="shared" si="12"/>
        <v>193141496624</v>
      </c>
      <c r="S25" s="41">
        <v>4035198971</v>
      </c>
      <c r="T25" s="42">
        <v>189106297653</v>
      </c>
      <c r="U25" s="40">
        <f t="shared" si="13"/>
        <v>5540959594</v>
      </c>
      <c r="V25" s="41">
        <v>21888474</v>
      </c>
      <c r="W25" s="42">
        <v>5519071120</v>
      </c>
      <c r="X25" s="40">
        <f t="shared" si="14"/>
        <v>187600537030</v>
      </c>
      <c r="Y25" s="41">
        <v>4013310497</v>
      </c>
      <c r="Z25" s="42">
        <v>183587226533</v>
      </c>
      <c r="AA25" s="40">
        <f t="shared" si="15"/>
        <v>3425513877</v>
      </c>
      <c r="AB25" s="41">
        <v>1851398768</v>
      </c>
      <c r="AC25" s="42">
        <v>1574115109</v>
      </c>
      <c r="AD25" s="40">
        <f t="shared" si="16"/>
        <v>21928584</v>
      </c>
      <c r="AE25" s="41">
        <v>21928584</v>
      </c>
      <c r="AF25" s="43">
        <v>0</v>
      </c>
      <c r="AG25" s="40">
        <f t="shared" si="17"/>
        <v>189694054163</v>
      </c>
      <c r="AH25" s="41">
        <v>2161871619</v>
      </c>
      <c r="AI25" s="42">
        <v>187532182544</v>
      </c>
      <c r="AJ25" s="284">
        <f t="shared" ref="AJ25:AJ35" si="47">AK25+AL25</f>
        <v>0</v>
      </c>
      <c r="AK25" s="285">
        <v>0</v>
      </c>
      <c r="AL25" s="286">
        <v>0</v>
      </c>
      <c r="AM25" s="40">
        <f t="shared" si="19"/>
        <v>348428333</v>
      </c>
      <c r="AN25" s="41">
        <v>26908922</v>
      </c>
      <c r="AO25" s="42">
        <v>321519411</v>
      </c>
      <c r="AP25" s="40">
        <f t="shared" si="20"/>
        <v>2227527944</v>
      </c>
      <c r="AQ25" s="41">
        <v>1634427653</v>
      </c>
      <c r="AR25" s="42">
        <v>593100291</v>
      </c>
      <c r="AS25" s="40">
        <f t="shared" si="21"/>
        <v>45277712526</v>
      </c>
      <c r="AT25" s="285">
        <v>0</v>
      </c>
      <c r="AU25" s="42">
        <f t="shared" ref="AU25:AU35" si="48">AX25+BA25</f>
        <v>45277712526</v>
      </c>
      <c r="AV25" s="40">
        <f t="shared" si="23"/>
        <v>40552192088</v>
      </c>
      <c r="AW25" s="285">
        <v>0</v>
      </c>
      <c r="AX25" s="42">
        <v>40552192088</v>
      </c>
      <c r="AY25" s="40">
        <f t="shared" si="24"/>
        <v>4725520438</v>
      </c>
      <c r="AZ25" s="285">
        <v>0</v>
      </c>
      <c r="BA25" s="42">
        <v>4725520438</v>
      </c>
      <c r="BB25" s="40">
        <f t="shared" si="25"/>
        <v>6016550602</v>
      </c>
      <c r="BC25" s="285">
        <v>0</v>
      </c>
      <c r="BD25" s="42">
        <f>BG25+BJ25</f>
        <v>6016550602</v>
      </c>
      <c r="BE25" s="284">
        <v>0</v>
      </c>
      <c r="BF25" s="285">
        <v>0</v>
      </c>
      <c r="BG25" s="286">
        <v>0</v>
      </c>
      <c r="BH25" s="40">
        <f t="shared" si="26"/>
        <v>6016550602</v>
      </c>
      <c r="BI25" s="285">
        <v>0</v>
      </c>
      <c r="BJ25" s="139">
        <v>6016550602</v>
      </c>
      <c r="BK25" s="137"/>
      <c r="BL25" s="224" t="s">
        <v>74</v>
      </c>
      <c r="BM25" s="56">
        <v>0</v>
      </c>
      <c r="BN25" s="57">
        <v>0</v>
      </c>
      <c r="BO25" s="46"/>
      <c r="BP25" s="54">
        <f t="shared" si="27"/>
        <v>8779094986.8899994</v>
      </c>
      <c r="BQ25" s="209">
        <v>8113073810.1899996</v>
      </c>
      <c r="BR25" s="210">
        <v>666021176.70000005</v>
      </c>
      <c r="BS25" s="40">
        <f t="shared" si="28"/>
        <v>7687344223.3099995</v>
      </c>
      <c r="BT25" s="41">
        <v>7188112959.6099997</v>
      </c>
      <c r="BU25" s="42">
        <v>499231263.69999999</v>
      </c>
      <c r="BV25" s="40">
        <f t="shared" si="29"/>
        <v>15936988</v>
      </c>
      <c r="BW25" s="41">
        <v>15763290</v>
      </c>
      <c r="BX25" s="42">
        <v>173698</v>
      </c>
      <c r="BY25" s="40">
        <f t="shared" si="30"/>
        <v>1091750763.5799999</v>
      </c>
      <c r="BZ25" s="41">
        <v>924960850.58000004</v>
      </c>
      <c r="CA25" s="42">
        <v>166789913</v>
      </c>
      <c r="CB25" s="40">
        <f t="shared" si="31"/>
        <v>2016860</v>
      </c>
      <c r="CC25" s="41">
        <v>1924380</v>
      </c>
      <c r="CD25" s="42">
        <v>92480</v>
      </c>
      <c r="CE25" s="284" t="s">
        <v>74</v>
      </c>
      <c r="CF25" s="285" t="s">
        <v>74</v>
      </c>
      <c r="CG25" s="286" t="s">
        <v>74</v>
      </c>
      <c r="CH25" s="284" t="s">
        <v>74</v>
      </c>
      <c r="CI25" s="285" t="s">
        <v>74</v>
      </c>
      <c r="CJ25" s="286" t="s">
        <v>74</v>
      </c>
      <c r="CK25" s="44">
        <f t="shared" si="44"/>
        <v>0</v>
      </c>
      <c r="CL25" s="134">
        <v>0</v>
      </c>
      <c r="CM25" s="43">
        <v>0</v>
      </c>
      <c r="CN25" s="40">
        <f t="shared" si="32"/>
        <v>7003529210.1899996</v>
      </c>
      <c r="CO25" s="41">
        <v>6512760097.6899996</v>
      </c>
      <c r="CP25" s="42">
        <v>490769112.5</v>
      </c>
      <c r="CQ25" s="40">
        <f t="shared" si="33"/>
        <v>2967282874.9400001</v>
      </c>
      <c r="CR25" s="41">
        <v>2685517623.3000002</v>
      </c>
      <c r="CS25" s="42">
        <v>281765251.63999999</v>
      </c>
      <c r="CT25" s="44">
        <f t="shared" si="34"/>
        <v>4036246335.25</v>
      </c>
      <c r="CU25" s="45">
        <v>3827242474.3899999</v>
      </c>
      <c r="CV25" s="43">
        <v>209003860.86000001</v>
      </c>
      <c r="CW25" s="40">
        <f t="shared" si="35"/>
        <v>1775565776.74</v>
      </c>
      <c r="CX25" s="41">
        <v>1600313712.54</v>
      </c>
      <c r="CY25" s="42">
        <v>175252064.19999999</v>
      </c>
      <c r="CZ25" s="40">
        <f t="shared" si="36"/>
        <v>16053563.4</v>
      </c>
      <c r="DA25" s="41">
        <v>10626936.4</v>
      </c>
      <c r="DB25" s="42">
        <v>5426627</v>
      </c>
      <c r="DC25" s="40">
        <f t="shared" si="37"/>
        <v>7515909281.7299995</v>
      </c>
      <c r="DD25" s="41">
        <v>7182146125.5799999</v>
      </c>
      <c r="DE25" s="42">
        <v>333763156.14999998</v>
      </c>
      <c r="DF25" s="40">
        <f t="shared" si="38"/>
        <v>1263185705.1700001</v>
      </c>
      <c r="DG25" s="73">
        <v>930927684.62</v>
      </c>
      <c r="DH25" s="74">
        <v>332258020.55000001</v>
      </c>
      <c r="DI25" s="50"/>
      <c r="DJ25" s="224" t="s">
        <v>74</v>
      </c>
      <c r="DK25" s="56">
        <v>0</v>
      </c>
      <c r="DL25" s="57">
        <v>0</v>
      </c>
      <c r="DM25" s="51"/>
      <c r="DN25" s="224" t="s">
        <v>74</v>
      </c>
      <c r="DO25" s="56">
        <v>0</v>
      </c>
      <c r="DP25" s="57">
        <v>0</v>
      </c>
      <c r="DQ25" s="50"/>
      <c r="DR25" s="224" t="s">
        <v>74</v>
      </c>
      <c r="DS25" s="56">
        <v>0</v>
      </c>
      <c r="DT25" s="57">
        <v>0</v>
      </c>
      <c r="DU25" s="50"/>
      <c r="DV25" s="54">
        <f t="shared" si="42"/>
        <v>351004179972.89001</v>
      </c>
      <c r="DW25" s="38">
        <f t="shared" si="2"/>
        <v>33684967721.189999</v>
      </c>
      <c r="DX25" s="39">
        <f t="shared" si="3"/>
        <v>317319212251.70001</v>
      </c>
      <c r="DY25" s="46"/>
      <c r="DZ25" s="40">
        <f t="shared" si="39"/>
        <v>218971844.66999999</v>
      </c>
      <c r="EA25" s="41">
        <v>129634992.06999999</v>
      </c>
      <c r="EB25" s="42">
        <v>89336852.599999994</v>
      </c>
      <c r="EC25" s="40">
        <f t="shared" si="40"/>
        <v>554094294.69000006</v>
      </c>
      <c r="ED25" s="41">
        <v>380024991</v>
      </c>
      <c r="EE25" s="42">
        <v>174069303.69</v>
      </c>
      <c r="EF25" s="40">
        <f t="shared" si="41"/>
        <v>690400587406</v>
      </c>
      <c r="EG25" s="45">
        <v>0</v>
      </c>
      <c r="EH25" s="52">
        <v>690400587406</v>
      </c>
      <c r="EI25" s="331"/>
      <c r="EJ25" s="301"/>
      <c r="EK25" s="287"/>
      <c r="EL25" s="287"/>
      <c r="EM25" s="287"/>
      <c r="EN25" s="287"/>
      <c r="EO25" s="287"/>
      <c r="EP25" s="287"/>
      <c r="EQ25" s="287"/>
      <c r="ER25" s="287"/>
      <c r="ES25" s="287"/>
      <c r="ET25" s="287"/>
      <c r="EU25" s="287"/>
      <c r="EV25" s="287"/>
      <c r="EW25" s="287"/>
      <c r="EX25" s="287"/>
      <c r="EY25" s="287"/>
      <c r="EZ25" s="287"/>
      <c r="FA25" s="287"/>
      <c r="FB25" s="287"/>
      <c r="FC25" s="287"/>
      <c r="FD25" s="287"/>
      <c r="FE25" s="287"/>
      <c r="FF25" s="287"/>
      <c r="FG25" s="287"/>
      <c r="FH25" s="287"/>
      <c r="FI25" s="287"/>
      <c r="FJ25" s="287"/>
      <c r="FK25" s="287"/>
      <c r="FL25" s="287"/>
      <c r="FM25" s="287"/>
      <c r="FN25" s="287"/>
      <c r="FO25" s="287"/>
      <c r="FP25" s="287"/>
      <c r="FQ25" s="287"/>
      <c r="FR25" s="287"/>
      <c r="FS25" s="287"/>
      <c r="FT25" s="287"/>
      <c r="FU25" s="287"/>
      <c r="FV25" s="287"/>
      <c r="FW25" s="287"/>
      <c r="FX25" s="287"/>
      <c r="FY25" s="287"/>
      <c r="FZ25" s="287"/>
      <c r="GA25" s="287"/>
      <c r="GB25" s="287"/>
      <c r="GC25" s="287"/>
      <c r="GD25" s="287"/>
      <c r="GE25" s="287"/>
      <c r="GF25" s="287"/>
      <c r="GG25" s="287"/>
      <c r="GH25" s="287"/>
      <c r="GI25" s="287"/>
      <c r="GJ25" s="287"/>
      <c r="GK25" s="287"/>
      <c r="GL25" s="287"/>
      <c r="GM25" s="287"/>
      <c r="GN25" s="287"/>
      <c r="GO25" s="287"/>
      <c r="GP25" s="287"/>
      <c r="GQ25" s="287"/>
      <c r="GR25" s="287"/>
      <c r="GS25" s="287"/>
      <c r="GT25" s="287"/>
      <c r="GU25" s="287"/>
      <c r="GV25" s="287"/>
      <c r="GW25" s="287"/>
      <c r="GX25" s="287"/>
      <c r="GY25" s="287"/>
      <c r="GZ25" s="287"/>
      <c r="HA25" s="287"/>
      <c r="HB25" s="287"/>
      <c r="HC25" s="287"/>
      <c r="HD25" s="287"/>
      <c r="HE25" s="287"/>
      <c r="HF25" s="287"/>
      <c r="HG25" s="287"/>
      <c r="HH25" s="287"/>
      <c r="HI25" s="287"/>
      <c r="HJ25" s="287"/>
      <c r="HK25" s="287"/>
      <c r="HL25" s="287"/>
      <c r="HM25" s="287"/>
      <c r="HN25" s="287"/>
      <c r="HO25" s="287"/>
      <c r="HP25" s="287"/>
      <c r="HQ25" s="287"/>
      <c r="HR25" s="287"/>
      <c r="HS25" s="287"/>
      <c r="HT25" s="287"/>
      <c r="HU25" s="287"/>
      <c r="HV25" s="287"/>
      <c r="HW25" s="287"/>
    </row>
    <row r="26" spans="1:231" s="325" customFormat="1" x14ac:dyDescent="0.3">
      <c r="A26" s="330"/>
      <c r="B26" s="283" t="s">
        <v>19</v>
      </c>
      <c r="C26" s="54">
        <f t="shared" si="46"/>
        <v>425167738961.54999</v>
      </c>
      <c r="D26" s="209">
        <f t="shared" si="45"/>
        <v>36860730486</v>
      </c>
      <c r="E26" s="307">
        <f t="shared" si="45"/>
        <v>388307008475.54999</v>
      </c>
      <c r="F26" s="40">
        <f t="shared" si="7"/>
        <v>177110144349</v>
      </c>
      <c r="G26" s="41">
        <v>31858882049</v>
      </c>
      <c r="H26" s="42">
        <v>145251262300</v>
      </c>
      <c r="I26" s="40">
        <f t="shared" si="0"/>
        <v>248057594612.54999</v>
      </c>
      <c r="J26" s="41">
        <v>5001848437</v>
      </c>
      <c r="K26" s="42">
        <v>243055746175.54999</v>
      </c>
      <c r="L26" s="40">
        <f t="shared" si="8"/>
        <v>351933383354.54999</v>
      </c>
      <c r="M26" s="133">
        <f t="shared" ref="M26:M35" si="49">P26+S26</f>
        <v>36860730486</v>
      </c>
      <c r="N26" s="310">
        <f t="shared" ref="N26:N35" si="50">Q26+T26</f>
        <v>315072652868.54999</v>
      </c>
      <c r="O26" s="40">
        <f t="shared" si="11"/>
        <v>117416616586</v>
      </c>
      <c r="P26" s="41">
        <v>31858882049</v>
      </c>
      <c r="Q26" s="42">
        <v>85557734537</v>
      </c>
      <c r="R26" s="40">
        <f t="shared" si="12"/>
        <v>234516766768.54999</v>
      </c>
      <c r="S26" s="41">
        <v>5001848437</v>
      </c>
      <c r="T26" s="42">
        <v>229514918331.54999</v>
      </c>
      <c r="U26" s="40">
        <f t="shared" si="13"/>
        <v>6662728501.5500002</v>
      </c>
      <c r="V26" s="41">
        <v>27653855</v>
      </c>
      <c r="W26" s="42">
        <v>6635074646.5500002</v>
      </c>
      <c r="X26" s="40">
        <f t="shared" si="14"/>
        <v>227854038267</v>
      </c>
      <c r="Y26" s="41">
        <v>4974194582</v>
      </c>
      <c r="Z26" s="42">
        <v>222879843685</v>
      </c>
      <c r="AA26" s="40">
        <f t="shared" si="15"/>
        <v>4044158508</v>
      </c>
      <c r="AB26" s="41">
        <v>2163941873</v>
      </c>
      <c r="AC26" s="42">
        <v>1880216635</v>
      </c>
      <c r="AD26" s="40">
        <f t="shared" si="16"/>
        <v>22515101</v>
      </c>
      <c r="AE26" s="41">
        <v>22515101</v>
      </c>
      <c r="AF26" s="43">
        <v>0</v>
      </c>
      <c r="AG26" s="40">
        <f t="shared" si="17"/>
        <v>230450093159.54999</v>
      </c>
      <c r="AH26" s="41">
        <v>2815391463</v>
      </c>
      <c r="AI26" s="42">
        <v>227634701696.54999</v>
      </c>
      <c r="AJ26" s="284">
        <f t="shared" si="47"/>
        <v>0</v>
      </c>
      <c r="AK26" s="285">
        <v>0</v>
      </c>
      <c r="AL26" s="286">
        <v>0</v>
      </c>
      <c r="AM26" s="40">
        <f t="shared" si="19"/>
        <v>483269241</v>
      </c>
      <c r="AN26" s="41">
        <v>36768081</v>
      </c>
      <c r="AO26" s="42">
        <v>446501160</v>
      </c>
      <c r="AP26" s="40">
        <f t="shared" si="20"/>
        <v>2357763628</v>
      </c>
      <c r="AQ26" s="41">
        <v>1674641671</v>
      </c>
      <c r="AR26" s="42">
        <v>683121957</v>
      </c>
      <c r="AS26" s="40">
        <f t="shared" si="21"/>
        <v>66742309347</v>
      </c>
      <c r="AT26" s="285">
        <v>0</v>
      </c>
      <c r="AU26" s="42">
        <f t="shared" si="48"/>
        <v>66742309347</v>
      </c>
      <c r="AV26" s="40">
        <f t="shared" si="23"/>
        <v>59693527763</v>
      </c>
      <c r="AW26" s="285">
        <v>0</v>
      </c>
      <c r="AX26" s="42">
        <v>59693527763</v>
      </c>
      <c r="AY26" s="40">
        <f t="shared" si="24"/>
        <v>7048781584</v>
      </c>
      <c r="AZ26" s="285">
        <v>0</v>
      </c>
      <c r="BA26" s="42">
        <v>7048781584</v>
      </c>
      <c r="BB26" s="40">
        <f t="shared" si="25"/>
        <v>6492046260</v>
      </c>
      <c r="BC26" s="285">
        <v>0</v>
      </c>
      <c r="BD26" s="42">
        <f t="shared" ref="BD26:BD35" si="51">BG26+BJ26</f>
        <v>6492046260</v>
      </c>
      <c r="BE26" s="284">
        <v>0</v>
      </c>
      <c r="BF26" s="285">
        <v>0</v>
      </c>
      <c r="BG26" s="286">
        <v>0</v>
      </c>
      <c r="BH26" s="40">
        <f t="shared" si="26"/>
        <v>6492046260</v>
      </c>
      <c r="BI26" s="285">
        <v>0</v>
      </c>
      <c r="BJ26" s="139">
        <v>6492046260</v>
      </c>
      <c r="BK26" s="137"/>
      <c r="BL26" s="224" t="s">
        <v>74</v>
      </c>
      <c r="BM26" s="56">
        <v>0</v>
      </c>
      <c r="BN26" s="57">
        <v>0</v>
      </c>
      <c r="BO26" s="46"/>
      <c r="BP26" s="54">
        <f t="shared" si="27"/>
        <v>11123500499.91</v>
      </c>
      <c r="BQ26" s="209">
        <v>10154911384.6</v>
      </c>
      <c r="BR26" s="210">
        <v>968589115.30999994</v>
      </c>
      <c r="BS26" s="40">
        <f t="shared" si="28"/>
        <v>9665547287.8400002</v>
      </c>
      <c r="BT26" s="41">
        <v>8943517998.5300007</v>
      </c>
      <c r="BU26" s="42">
        <v>722029289.30999994</v>
      </c>
      <c r="BV26" s="40">
        <f t="shared" si="29"/>
        <v>19226431</v>
      </c>
      <c r="BW26" s="41">
        <v>18949429</v>
      </c>
      <c r="BX26" s="42">
        <v>277002</v>
      </c>
      <c r="BY26" s="40">
        <f t="shared" si="30"/>
        <v>1457953212.0699999</v>
      </c>
      <c r="BZ26" s="41">
        <v>1211393386.0699999</v>
      </c>
      <c r="CA26" s="42">
        <v>246559826</v>
      </c>
      <c r="CB26" s="40">
        <f t="shared" si="31"/>
        <v>3100295</v>
      </c>
      <c r="CC26" s="41">
        <v>2969148</v>
      </c>
      <c r="CD26" s="42">
        <v>131147</v>
      </c>
      <c r="CE26" s="284" t="s">
        <v>74</v>
      </c>
      <c r="CF26" s="285" t="s">
        <v>74</v>
      </c>
      <c r="CG26" s="286" t="s">
        <v>74</v>
      </c>
      <c r="CH26" s="284" t="s">
        <v>74</v>
      </c>
      <c r="CI26" s="285" t="s">
        <v>74</v>
      </c>
      <c r="CJ26" s="286" t="s">
        <v>74</v>
      </c>
      <c r="CK26" s="44">
        <f t="shared" si="44"/>
        <v>0</v>
      </c>
      <c r="CL26" s="134">
        <v>0</v>
      </c>
      <c r="CM26" s="43">
        <v>0</v>
      </c>
      <c r="CN26" s="40">
        <f t="shared" si="32"/>
        <v>9120787225.9400005</v>
      </c>
      <c r="CO26" s="41">
        <v>8377685173.6400003</v>
      </c>
      <c r="CP26" s="42">
        <v>743102052.29999995</v>
      </c>
      <c r="CQ26" s="40">
        <f t="shared" si="33"/>
        <v>4122541821.3699999</v>
      </c>
      <c r="CR26" s="41">
        <v>3687021954.7399998</v>
      </c>
      <c r="CS26" s="42">
        <v>435519866.63</v>
      </c>
      <c r="CT26" s="44">
        <f t="shared" si="34"/>
        <v>4998245404.5699997</v>
      </c>
      <c r="CU26" s="45">
        <v>4690663218.8999996</v>
      </c>
      <c r="CV26" s="43">
        <v>307582185.67000002</v>
      </c>
      <c r="CW26" s="40">
        <f t="shared" si="35"/>
        <v>2002713273.96</v>
      </c>
      <c r="CX26" s="41">
        <v>1777226210.95</v>
      </c>
      <c r="CY26" s="42">
        <v>225487063.00999999</v>
      </c>
      <c r="CZ26" s="40">
        <f t="shared" si="36"/>
        <v>18260949.48</v>
      </c>
      <c r="DA26" s="41">
        <v>11646057.48</v>
      </c>
      <c r="DB26" s="42">
        <v>6614892</v>
      </c>
      <c r="DC26" s="40">
        <f t="shared" si="37"/>
        <v>9393847785.5500011</v>
      </c>
      <c r="DD26" s="41">
        <v>8855475054.6900005</v>
      </c>
      <c r="DE26" s="42">
        <v>538372730.86000001</v>
      </c>
      <c r="DF26" s="40">
        <f t="shared" si="38"/>
        <v>1729652714.1700001</v>
      </c>
      <c r="DG26" s="73">
        <v>1299436329.72</v>
      </c>
      <c r="DH26" s="74">
        <v>430216384.44999999</v>
      </c>
      <c r="DI26" s="50"/>
      <c r="DJ26" s="224" t="s">
        <v>74</v>
      </c>
      <c r="DK26" s="56">
        <v>0</v>
      </c>
      <c r="DL26" s="57">
        <v>0</v>
      </c>
      <c r="DM26" s="51"/>
      <c r="DN26" s="224" t="s">
        <v>74</v>
      </c>
      <c r="DO26" s="56">
        <v>0</v>
      </c>
      <c r="DP26" s="57">
        <v>0</v>
      </c>
      <c r="DQ26" s="50"/>
      <c r="DR26" s="224" t="s">
        <v>74</v>
      </c>
      <c r="DS26" s="56">
        <v>0</v>
      </c>
      <c r="DT26" s="57">
        <v>0</v>
      </c>
      <c r="DU26" s="50"/>
      <c r="DV26" s="54">
        <f t="shared" si="42"/>
        <v>436291239461.45996</v>
      </c>
      <c r="DW26" s="38">
        <f t="shared" si="2"/>
        <v>47015641870.599998</v>
      </c>
      <c r="DX26" s="39">
        <f t="shared" si="3"/>
        <v>389275597590.85999</v>
      </c>
      <c r="DY26" s="46"/>
      <c r="DZ26" s="40">
        <f t="shared" si="39"/>
        <v>155466281.25</v>
      </c>
      <c r="EA26" s="41">
        <v>91144179.409999996</v>
      </c>
      <c r="EB26" s="42">
        <v>64322101.840000004</v>
      </c>
      <c r="EC26" s="40">
        <f t="shared" si="40"/>
        <v>641906323.66999996</v>
      </c>
      <c r="ED26" s="41">
        <v>402227874</v>
      </c>
      <c r="EE26" s="42">
        <v>239678449.66999999</v>
      </c>
      <c r="EF26" s="40">
        <f t="shared" si="41"/>
        <v>681592204326</v>
      </c>
      <c r="EG26" s="45">
        <v>0</v>
      </c>
      <c r="EH26" s="52">
        <v>681592204326</v>
      </c>
      <c r="EI26" s="331"/>
      <c r="EJ26" s="301"/>
      <c r="EK26" s="234"/>
      <c r="EL26" s="234"/>
      <c r="EM26" s="234"/>
      <c r="EN26" s="234"/>
      <c r="EO26" s="234"/>
      <c r="EP26" s="234"/>
      <c r="EQ26" s="234"/>
      <c r="ER26" s="234"/>
      <c r="ES26" s="234"/>
      <c r="ET26" s="234"/>
      <c r="EU26" s="234"/>
      <c r="EV26" s="234"/>
      <c r="EW26" s="234"/>
      <c r="EX26" s="234"/>
      <c r="EY26" s="234"/>
      <c r="EZ26" s="234"/>
      <c r="FA26" s="234"/>
      <c r="FB26" s="234"/>
      <c r="FC26" s="234"/>
      <c r="FD26" s="234"/>
      <c r="FE26" s="234"/>
      <c r="FF26" s="234"/>
      <c r="FG26" s="234"/>
      <c r="FH26" s="234"/>
      <c r="FI26" s="234"/>
      <c r="FJ26" s="234"/>
      <c r="FK26" s="234"/>
      <c r="FL26" s="234"/>
      <c r="FM26" s="234"/>
      <c r="FN26" s="234"/>
      <c r="FO26" s="234"/>
      <c r="FP26" s="234"/>
      <c r="FQ26" s="234"/>
      <c r="FR26" s="234"/>
      <c r="FS26" s="234"/>
      <c r="FT26" s="234"/>
      <c r="FU26" s="234"/>
      <c r="FV26" s="234"/>
      <c r="FW26" s="234"/>
      <c r="FX26" s="234"/>
      <c r="FY26" s="234"/>
      <c r="FZ26" s="234"/>
      <c r="GA26" s="234"/>
      <c r="GB26" s="234"/>
      <c r="GC26" s="234"/>
      <c r="GD26" s="234"/>
      <c r="GE26" s="234"/>
      <c r="GF26" s="234"/>
      <c r="GG26" s="234"/>
      <c r="GH26" s="234"/>
      <c r="GI26" s="234"/>
      <c r="GJ26" s="234"/>
      <c r="GK26" s="234"/>
      <c r="GL26" s="234"/>
      <c r="GM26" s="234"/>
      <c r="GN26" s="234"/>
      <c r="GO26" s="234"/>
      <c r="GP26" s="234"/>
      <c r="GQ26" s="234"/>
      <c r="GR26" s="234"/>
      <c r="GS26" s="234"/>
      <c r="GT26" s="234"/>
      <c r="GU26" s="234"/>
      <c r="GV26" s="234"/>
      <c r="GW26" s="234"/>
      <c r="GX26" s="234"/>
      <c r="GY26" s="234"/>
      <c r="GZ26" s="234"/>
      <c r="HA26" s="234"/>
      <c r="HB26" s="234"/>
      <c r="HC26" s="234"/>
      <c r="HD26" s="234"/>
      <c r="HE26" s="234"/>
      <c r="HF26" s="234"/>
      <c r="HG26" s="234"/>
      <c r="HH26" s="234"/>
      <c r="HI26" s="234"/>
      <c r="HJ26" s="234"/>
      <c r="HK26" s="234"/>
      <c r="HL26" s="234"/>
      <c r="HM26" s="234"/>
      <c r="HN26" s="234"/>
      <c r="HO26" s="234"/>
      <c r="HP26" s="234"/>
      <c r="HQ26" s="234"/>
      <c r="HR26" s="234"/>
      <c r="HS26" s="234"/>
      <c r="HT26" s="234"/>
      <c r="HU26" s="234"/>
      <c r="HV26" s="234"/>
      <c r="HW26" s="234"/>
    </row>
    <row r="27" spans="1:231" s="325" customFormat="1" x14ac:dyDescent="0.3">
      <c r="A27" s="330"/>
      <c r="B27" s="283" t="s">
        <v>20</v>
      </c>
      <c r="C27" s="54">
        <f t="shared" si="46"/>
        <v>377154991803</v>
      </c>
      <c r="D27" s="209">
        <f t="shared" ref="D27:D35" si="52">G27+J27</f>
        <v>27092091522</v>
      </c>
      <c r="E27" s="307">
        <f t="shared" ref="E27:E35" si="53">H27+K27</f>
        <v>350062900281</v>
      </c>
      <c r="F27" s="40">
        <f t="shared" si="7"/>
        <v>151924686448</v>
      </c>
      <c r="G27" s="133">
        <v>22763518210</v>
      </c>
      <c r="H27" s="42">
        <v>129161168238</v>
      </c>
      <c r="I27" s="40">
        <f t="shared" si="0"/>
        <v>225230305355</v>
      </c>
      <c r="J27" s="133">
        <v>4328573312</v>
      </c>
      <c r="K27" s="42">
        <v>220901732043</v>
      </c>
      <c r="L27" s="40">
        <f t="shared" si="8"/>
        <v>315620733820</v>
      </c>
      <c r="M27" s="133">
        <f t="shared" si="49"/>
        <v>27092091522</v>
      </c>
      <c r="N27" s="310">
        <f t="shared" si="50"/>
        <v>288528642298</v>
      </c>
      <c r="O27" s="40">
        <f t="shared" si="11"/>
        <v>103811504753</v>
      </c>
      <c r="P27" s="133">
        <v>22763518210</v>
      </c>
      <c r="Q27" s="42">
        <v>81047986543</v>
      </c>
      <c r="R27" s="40">
        <f t="shared" si="12"/>
        <v>211809229067</v>
      </c>
      <c r="S27" s="133">
        <v>4328573312</v>
      </c>
      <c r="T27" s="42">
        <v>207480655755</v>
      </c>
      <c r="U27" s="40">
        <f t="shared" si="13"/>
        <v>5754914319</v>
      </c>
      <c r="V27" s="133">
        <v>21791597</v>
      </c>
      <c r="W27" s="42">
        <v>5733122722</v>
      </c>
      <c r="X27" s="40">
        <f t="shared" si="14"/>
        <v>206054314748</v>
      </c>
      <c r="Y27" s="133">
        <v>4306781715</v>
      </c>
      <c r="Z27" s="42">
        <v>201747533033</v>
      </c>
      <c r="AA27" s="40">
        <f t="shared" si="15"/>
        <v>3640737063</v>
      </c>
      <c r="AB27" s="133">
        <v>1915253802</v>
      </c>
      <c r="AC27" s="42">
        <v>1725483261</v>
      </c>
      <c r="AD27" s="40">
        <f t="shared" si="16"/>
        <v>20446979</v>
      </c>
      <c r="AE27" s="133">
        <v>20446979</v>
      </c>
      <c r="AF27" s="43">
        <v>0</v>
      </c>
      <c r="AG27" s="40">
        <f t="shared" si="17"/>
        <v>208148045025</v>
      </c>
      <c r="AH27" s="133">
        <v>2392872531</v>
      </c>
      <c r="AI27" s="42">
        <v>205755172494</v>
      </c>
      <c r="AJ27" s="284">
        <f t="shared" si="47"/>
        <v>0</v>
      </c>
      <c r="AK27" s="285">
        <v>0</v>
      </c>
      <c r="AL27" s="286">
        <v>0</v>
      </c>
      <c r="AM27" s="40">
        <f t="shared" si="19"/>
        <v>376058179</v>
      </c>
      <c r="AN27" s="133">
        <v>29630100</v>
      </c>
      <c r="AO27" s="42">
        <v>346428079</v>
      </c>
      <c r="AP27" s="40">
        <f t="shared" si="20"/>
        <v>2281521778</v>
      </c>
      <c r="AQ27" s="133">
        <v>1673592703</v>
      </c>
      <c r="AR27" s="42">
        <v>607929075</v>
      </c>
      <c r="AS27" s="40">
        <f t="shared" si="21"/>
        <v>55026679691</v>
      </c>
      <c r="AT27" s="285">
        <v>0</v>
      </c>
      <c r="AU27" s="42">
        <f t="shared" si="48"/>
        <v>55026679691</v>
      </c>
      <c r="AV27" s="40">
        <f t="shared" si="23"/>
        <v>48113181695</v>
      </c>
      <c r="AW27" s="285">
        <v>0</v>
      </c>
      <c r="AX27" s="42">
        <v>48113181695</v>
      </c>
      <c r="AY27" s="40">
        <f t="shared" si="24"/>
        <v>6913497996</v>
      </c>
      <c r="AZ27" s="285">
        <v>0</v>
      </c>
      <c r="BA27" s="42">
        <v>6913497996</v>
      </c>
      <c r="BB27" s="40">
        <f t="shared" si="25"/>
        <v>6507578292</v>
      </c>
      <c r="BC27" s="285">
        <v>0</v>
      </c>
      <c r="BD27" s="42">
        <f t="shared" si="51"/>
        <v>6507578292</v>
      </c>
      <c r="BE27" s="284">
        <v>0</v>
      </c>
      <c r="BF27" s="285">
        <v>0</v>
      </c>
      <c r="BG27" s="286">
        <v>0</v>
      </c>
      <c r="BH27" s="40">
        <f t="shared" si="26"/>
        <v>6507578292</v>
      </c>
      <c r="BI27" s="285">
        <v>0</v>
      </c>
      <c r="BJ27" s="42">
        <v>6507578292</v>
      </c>
      <c r="BK27" s="233"/>
      <c r="BL27" s="224" t="s">
        <v>74</v>
      </c>
      <c r="BM27" s="56">
        <v>0</v>
      </c>
      <c r="BN27" s="57">
        <v>0</v>
      </c>
      <c r="BO27" s="287"/>
      <c r="BP27" s="54">
        <f t="shared" si="27"/>
        <v>10757625488.48</v>
      </c>
      <c r="BQ27" s="38">
        <v>9892414071.7099991</v>
      </c>
      <c r="BR27" s="39">
        <v>865211416.76999998</v>
      </c>
      <c r="BS27" s="40">
        <f t="shared" si="28"/>
        <v>9336904075.6100006</v>
      </c>
      <c r="BT27" s="133">
        <v>8702069042.8400002</v>
      </c>
      <c r="BU27" s="42">
        <v>634835032.76999998</v>
      </c>
      <c r="BV27" s="40">
        <f t="shared" si="29"/>
        <v>21021274</v>
      </c>
      <c r="BW27" s="133">
        <v>20608623</v>
      </c>
      <c r="BX27" s="42">
        <v>412651</v>
      </c>
      <c r="BY27" s="40">
        <f t="shared" si="30"/>
        <v>1420721412.8699999</v>
      </c>
      <c r="BZ27" s="133">
        <v>1190345028.8699999</v>
      </c>
      <c r="CA27" s="42">
        <v>230376384</v>
      </c>
      <c r="CB27" s="40">
        <f t="shared" si="31"/>
        <v>2892637</v>
      </c>
      <c r="CC27" s="133">
        <v>2811824</v>
      </c>
      <c r="CD27" s="42">
        <v>80813</v>
      </c>
      <c r="CE27" s="284" t="s">
        <v>74</v>
      </c>
      <c r="CF27" s="285" t="s">
        <v>74</v>
      </c>
      <c r="CG27" s="286" t="s">
        <v>74</v>
      </c>
      <c r="CH27" s="284" t="s">
        <v>74</v>
      </c>
      <c r="CI27" s="285" t="s">
        <v>74</v>
      </c>
      <c r="CJ27" s="286" t="s">
        <v>74</v>
      </c>
      <c r="CK27" s="44">
        <f t="shared" si="44"/>
        <v>0</v>
      </c>
      <c r="CL27" s="134">
        <v>0</v>
      </c>
      <c r="CM27" s="43">
        <v>0</v>
      </c>
      <c r="CN27" s="40">
        <f t="shared" si="32"/>
        <v>8902883408.6399994</v>
      </c>
      <c r="CO27" s="133">
        <v>8242506976.3199997</v>
      </c>
      <c r="CP27" s="42">
        <v>660376432.32000005</v>
      </c>
      <c r="CQ27" s="40">
        <f t="shared" si="33"/>
        <v>4005152948.4400001</v>
      </c>
      <c r="CR27" s="41">
        <v>3614574713.25</v>
      </c>
      <c r="CS27" s="42">
        <v>390578235.19</v>
      </c>
      <c r="CT27" s="44">
        <f t="shared" si="34"/>
        <v>4897730460.1999998</v>
      </c>
      <c r="CU27" s="45">
        <v>4627932263.0699997</v>
      </c>
      <c r="CV27" s="43">
        <v>269798197.13</v>
      </c>
      <c r="CW27" s="40">
        <f t="shared" si="35"/>
        <v>1854743829.8400002</v>
      </c>
      <c r="CX27" s="133">
        <v>1649907095.3900001</v>
      </c>
      <c r="CY27" s="42">
        <v>204836734.44999999</v>
      </c>
      <c r="CZ27" s="40">
        <f t="shared" si="36"/>
        <v>18295754.93</v>
      </c>
      <c r="DA27" s="133">
        <v>11803694.93</v>
      </c>
      <c r="DB27" s="42">
        <v>6492060</v>
      </c>
      <c r="DC27" s="40">
        <f t="shared" si="37"/>
        <v>8921106313.8700008</v>
      </c>
      <c r="DD27" s="133">
        <v>8496324599.3000002</v>
      </c>
      <c r="DE27" s="42">
        <v>424781714.56999999</v>
      </c>
      <c r="DF27" s="40">
        <f t="shared" si="38"/>
        <v>1836519174.4100001</v>
      </c>
      <c r="DG27" s="133">
        <v>1396089472.21</v>
      </c>
      <c r="DH27" s="42">
        <v>440429702.19999999</v>
      </c>
      <c r="DI27" s="288"/>
      <c r="DJ27" s="224" t="s">
        <v>74</v>
      </c>
      <c r="DK27" s="56">
        <v>0</v>
      </c>
      <c r="DL27" s="57">
        <v>0</v>
      </c>
      <c r="DM27" s="288"/>
      <c r="DN27" s="224" t="s">
        <v>74</v>
      </c>
      <c r="DO27" s="56">
        <v>0</v>
      </c>
      <c r="DP27" s="57">
        <v>0</v>
      </c>
      <c r="DQ27" s="288"/>
      <c r="DR27" s="224" t="s">
        <v>74</v>
      </c>
      <c r="DS27" s="56">
        <v>0</v>
      </c>
      <c r="DT27" s="57">
        <v>0</v>
      </c>
      <c r="DU27" s="288"/>
      <c r="DV27" s="54">
        <f t="shared" si="42"/>
        <v>387912617291.48004</v>
      </c>
      <c r="DW27" s="38">
        <f t="shared" si="2"/>
        <v>36984505593.709999</v>
      </c>
      <c r="DX27" s="38">
        <f t="shared" si="3"/>
        <v>350928111697.77002</v>
      </c>
      <c r="DY27" s="290"/>
      <c r="DZ27" s="40">
        <f t="shared" si="39"/>
        <v>888163491.83999991</v>
      </c>
      <c r="EA27" s="41">
        <v>91131126.030000001</v>
      </c>
      <c r="EB27" s="42">
        <v>797032365.80999994</v>
      </c>
      <c r="EC27" s="40">
        <f t="shared" si="40"/>
        <v>691565915.29999995</v>
      </c>
      <c r="ED27" s="133">
        <v>417407029</v>
      </c>
      <c r="EE27" s="42">
        <v>274158886.30000001</v>
      </c>
      <c r="EF27" s="40">
        <f t="shared" si="41"/>
        <v>521686040266</v>
      </c>
      <c r="EG27" s="45">
        <v>0</v>
      </c>
      <c r="EH27" s="52">
        <v>521686040266</v>
      </c>
      <c r="EI27" s="331"/>
      <c r="EJ27" s="301"/>
      <c r="EK27" s="234"/>
      <c r="EL27" s="234"/>
      <c r="EM27" s="234"/>
      <c r="EN27" s="234"/>
      <c r="EO27" s="234"/>
      <c r="EP27" s="234"/>
      <c r="EQ27" s="234"/>
      <c r="ER27" s="234"/>
      <c r="ES27" s="234"/>
      <c r="ET27" s="234"/>
      <c r="EU27" s="234"/>
      <c r="EV27" s="234"/>
      <c r="EW27" s="234"/>
      <c r="EX27" s="234"/>
      <c r="EY27" s="234"/>
      <c r="EZ27" s="234"/>
      <c r="FA27" s="234"/>
      <c r="FB27" s="234"/>
      <c r="FC27" s="234"/>
      <c r="FD27" s="234"/>
      <c r="FE27" s="234"/>
      <c r="FF27" s="234"/>
      <c r="FG27" s="234"/>
      <c r="FH27" s="234"/>
      <c r="FI27" s="234"/>
      <c r="FJ27" s="234"/>
      <c r="FK27" s="234"/>
      <c r="FL27" s="234"/>
      <c r="FM27" s="234"/>
      <c r="FN27" s="234"/>
      <c r="FO27" s="234"/>
      <c r="FP27" s="234"/>
      <c r="FQ27" s="234"/>
      <c r="FR27" s="234"/>
      <c r="FS27" s="234"/>
      <c r="FT27" s="234"/>
      <c r="FU27" s="234"/>
      <c r="FV27" s="234"/>
      <c r="FW27" s="234"/>
      <c r="FX27" s="234"/>
      <c r="FY27" s="234"/>
      <c r="FZ27" s="234"/>
      <c r="GA27" s="234"/>
      <c r="GB27" s="234"/>
      <c r="GC27" s="234"/>
      <c r="GD27" s="234"/>
      <c r="GE27" s="234"/>
      <c r="GF27" s="234"/>
      <c r="GG27" s="234"/>
      <c r="GH27" s="234"/>
      <c r="GI27" s="234"/>
      <c r="GJ27" s="234"/>
      <c r="GK27" s="234"/>
      <c r="GL27" s="234"/>
      <c r="GM27" s="234"/>
      <c r="GN27" s="234"/>
      <c r="GO27" s="234"/>
      <c r="GP27" s="234"/>
      <c r="GQ27" s="234"/>
      <c r="GR27" s="234"/>
      <c r="GS27" s="234"/>
      <c r="GT27" s="234"/>
      <c r="GU27" s="234"/>
      <c r="GV27" s="234"/>
      <c r="GW27" s="234"/>
      <c r="GX27" s="234"/>
      <c r="GY27" s="234"/>
      <c r="GZ27" s="234"/>
      <c r="HA27" s="234"/>
      <c r="HB27" s="234"/>
      <c r="HC27" s="234"/>
      <c r="HD27" s="234"/>
      <c r="HE27" s="234"/>
      <c r="HF27" s="234"/>
      <c r="HG27" s="234"/>
      <c r="HH27" s="234"/>
      <c r="HI27" s="234"/>
      <c r="HJ27" s="234"/>
      <c r="HK27" s="234"/>
      <c r="HL27" s="234"/>
      <c r="HM27" s="234"/>
      <c r="HN27" s="234"/>
      <c r="HO27" s="234"/>
      <c r="HP27" s="234"/>
      <c r="HQ27" s="234"/>
      <c r="HR27" s="234"/>
      <c r="HS27" s="234"/>
      <c r="HT27" s="234"/>
      <c r="HU27" s="234"/>
      <c r="HV27" s="234"/>
      <c r="HW27" s="234"/>
    </row>
    <row r="28" spans="1:231" s="327" customFormat="1" ht="13.8" x14ac:dyDescent="0.3">
      <c r="A28" s="330"/>
      <c r="B28" s="283" t="s">
        <v>60</v>
      </c>
      <c r="C28" s="54">
        <f t="shared" si="46"/>
        <v>387295196416</v>
      </c>
      <c r="D28" s="209">
        <f t="shared" si="52"/>
        <v>27312581267</v>
      </c>
      <c r="E28" s="307">
        <f t="shared" si="53"/>
        <v>359982615149</v>
      </c>
      <c r="F28" s="40">
        <f t="shared" si="7"/>
        <v>155151132340</v>
      </c>
      <c r="G28" s="133">
        <v>23027631334</v>
      </c>
      <c r="H28" s="42">
        <v>132123501006</v>
      </c>
      <c r="I28" s="40">
        <f t="shared" si="0"/>
        <v>232144064076</v>
      </c>
      <c r="J28" s="133">
        <v>4284949933</v>
      </c>
      <c r="K28" s="42">
        <v>227859114143</v>
      </c>
      <c r="L28" s="40">
        <f t="shared" si="8"/>
        <v>322020955056</v>
      </c>
      <c r="M28" s="133">
        <f t="shared" si="49"/>
        <v>27312581267</v>
      </c>
      <c r="N28" s="133">
        <f t="shared" si="50"/>
        <v>294708373789</v>
      </c>
      <c r="O28" s="40">
        <f t="shared" si="11"/>
        <v>103218672401</v>
      </c>
      <c r="P28" s="133">
        <v>23027631334</v>
      </c>
      <c r="Q28" s="42">
        <v>80191041067</v>
      </c>
      <c r="R28" s="40">
        <f t="shared" si="12"/>
        <v>218802282655</v>
      </c>
      <c r="S28" s="133">
        <v>4284949933</v>
      </c>
      <c r="T28" s="42">
        <v>214517332722</v>
      </c>
      <c r="U28" s="40">
        <f t="shared" si="13"/>
        <v>6218333897</v>
      </c>
      <c r="V28" s="133">
        <v>22805558</v>
      </c>
      <c r="W28" s="42">
        <v>6195528339</v>
      </c>
      <c r="X28" s="40">
        <f t="shared" si="14"/>
        <v>212583948758</v>
      </c>
      <c r="Y28" s="133">
        <v>4262144375</v>
      </c>
      <c r="Z28" s="42">
        <v>208321804383</v>
      </c>
      <c r="AA28" s="40">
        <f t="shared" si="15"/>
        <v>3729794292</v>
      </c>
      <c r="AB28" s="133">
        <v>1932491745</v>
      </c>
      <c r="AC28" s="42">
        <v>1797302547</v>
      </c>
      <c r="AD28" s="40">
        <f t="shared" si="16"/>
        <v>18717823</v>
      </c>
      <c r="AE28" s="133">
        <v>18717823</v>
      </c>
      <c r="AF28" s="43">
        <v>0</v>
      </c>
      <c r="AG28" s="40">
        <f t="shared" si="17"/>
        <v>215053770540</v>
      </c>
      <c r="AH28" s="133">
        <v>2333740365</v>
      </c>
      <c r="AI28" s="42">
        <v>212720030175</v>
      </c>
      <c r="AJ28" s="284">
        <f t="shared" si="47"/>
        <v>0</v>
      </c>
      <c r="AK28" s="285">
        <v>0</v>
      </c>
      <c r="AL28" s="286">
        <v>0</v>
      </c>
      <c r="AM28" s="40">
        <f t="shared" si="19"/>
        <v>369890547</v>
      </c>
      <c r="AN28" s="133">
        <v>30398030</v>
      </c>
      <c r="AO28" s="42">
        <v>339492517</v>
      </c>
      <c r="AP28" s="40">
        <f t="shared" si="20"/>
        <v>2525329160</v>
      </c>
      <c r="AQ28" s="133">
        <v>1645488293</v>
      </c>
      <c r="AR28" s="42">
        <v>879840867</v>
      </c>
      <c r="AS28" s="40">
        <f t="shared" si="21"/>
        <v>58734504449</v>
      </c>
      <c r="AT28" s="285">
        <v>0</v>
      </c>
      <c r="AU28" s="42">
        <f t="shared" si="48"/>
        <v>58734504449</v>
      </c>
      <c r="AV28" s="40">
        <f t="shared" si="23"/>
        <v>51932459939</v>
      </c>
      <c r="AW28" s="285">
        <v>0</v>
      </c>
      <c r="AX28" s="42">
        <v>51932459939</v>
      </c>
      <c r="AY28" s="40">
        <f t="shared" si="24"/>
        <v>6802044510</v>
      </c>
      <c r="AZ28" s="285">
        <v>0</v>
      </c>
      <c r="BA28" s="42">
        <v>6802044510</v>
      </c>
      <c r="BB28" s="40">
        <f t="shared" si="25"/>
        <v>6539736911</v>
      </c>
      <c r="BC28" s="285">
        <v>0</v>
      </c>
      <c r="BD28" s="42">
        <f t="shared" si="51"/>
        <v>6539736911</v>
      </c>
      <c r="BE28" s="284">
        <v>0</v>
      </c>
      <c r="BF28" s="285">
        <v>0</v>
      </c>
      <c r="BG28" s="286">
        <v>0</v>
      </c>
      <c r="BH28" s="40">
        <f t="shared" si="26"/>
        <v>6539736911</v>
      </c>
      <c r="BI28" s="285">
        <v>0</v>
      </c>
      <c r="BJ28" s="42">
        <v>6539736911</v>
      </c>
      <c r="BK28" s="233"/>
      <c r="BL28" s="224" t="s">
        <v>74</v>
      </c>
      <c r="BM28" s="56">
        <v>0</v>
      </c>
      <c r="BN28" s="217">
        <v>0</v>
      </c>
      <c r="BO28" s="287"/>
      <c r="BP28" s="54">
        <f t="shared" si="27"/>
        <v>11976060666.41</v>
      </c>
      <c r="BQ28" s="38">
        <v>10941911772.110001</v>
      </c>
      <c r="BR28" s="39">
        <v>1034148894.3</v>
      </c>
      <c r="BS28" s="40">
        <f t="shared" si="28"/>
        <v>10388467403.269999</v>
      </c>
      <c r="BT28" s="133">
        <v>9634983142.9699993</v>
      </c>
      <c r="BU28" s="42">
        <v>753484260.29999995</v>
      </c>
      <c r="BV28" s="40">
        <f t="shared" si="29"/>
        <v>24759309</v>
      </c>
      <c r="BW28" s="133">
        <v>24368245</v>
      </c>
      <c r="BX28" s="42">
        <v>391064</v>
      </c>
      <c r="BY28" s="40">
        <f t="shared" si="30"/>
        <v>1587593263.1400001</v>
      </c>
      <c r="BZ28" s="133">
        <v>1306928629.1400001</v>
      </c>
      <c r="CA28" s="42">
        <v>280664634</v>
      </c>
      <c r="CB28" s="40">
        <f t="shared" si="31"/>
        <v>3441469</v>
      </c>
      <c r="CC28" s="133">
        <v>3359362</v>
      </c>
      <c r="CD28" s="42">
        <v>82107</v>
      </c>
      <c r="CE28" s="284" t="s">
        <v>74</v>
      </c>
      <c r="CF28" s="285" t="s">
        <v>74</v>
      </c>
      <c r="CG28" s="286" t="s">
        <v>74</v>
      </c>
      <c r="CH28" s="284" t="s">
        <v>74</v>
      </c>
      <c r="CI28" s="285" t="s">
        <v>74</v>
      </c>
      <c r="CJ28" s="286" t="s">
        <v>74</v>
      </c>
      <c r="CK28" s="44">
        <f t="shared" si="44"/>
        <v>0</v>
      </c>
      <c r="CL28" s="134">
        <v>0</v>
      </c>
      <c r="CM28" s="43">
        <v>0</v>
      </c>
      <c r="CN28" s="40">
        <f t="shared" si="32"/>
        <v>10028933328.450001</v>
      </c>
      <c r="CO28" s="133">
        <v>9229999845.7900009</v>
      </c>
      <c r="CP28" s="42">
        <v>798933482.65999997</v>
      </c>
      <c r="CQ28" s="40">
        <f t="shared" si="33"/>
        <v>4520163554.0600004</v>
      </c>
      <c r="CR28" s="41">
        <v>4041906410.0100002</v>
      </c>
      <c r="CS28" s="42">
        <v>478257144.05000001</v>
      </c>
      <c r="CT28" s="44">
        <f t="shared" si="34"/>
        <v>5508769774.3899994</v>
      </c>
      <c r="CU28" s="45">
        <v>5188093435.7799997</v>
      </c>
      <c r="CV28" s="43">
        <v>320676338.61000001</v>
      </c>
      <c r="CW28" s="40">
        <f t="shared" si="35"/>
        <v>1947127337.9200001</v>
      </c>
      <c r="CX28" s="133">
        <v>1711911926.28</v>
      </c>
      <c r="CY28" s="42">
        <v>235215411.63999999</v>
      </c>
      <c r="CZ28" s="40">
        <f t="shared" si="36"/>
        <v>18991802.880000003</v>
      </c>
      <c r="DA28" s="133">
        <v>12732047.880000001</v>
      </c>
      <c r="DB28" s="42">
        <v>6259755</v>
      </c>
      <c r="DC28" s="40">
        <f t="shared" si="37"/>
        <v>9710067352.7399998</v>
      </c>
      <c r="DD28" s="133">
        <v>9224867861.0100002</v>
      </c>
      <c r="DE28" s="42">
        <v>485199491.73000002</v>
      </c>
      <c r="DF28" s="40">
        <f t="shared" si="38"/>
        <v>2265993313.4700003</v>
      </c>
      <c r="DG28" s="133">
        <v>1717043910.9000001</v>
      </c>
      <c r="DH28" s="42">
        <v>548949402.57000005</v>
      </c>
      <c r="DI28" s="288"/>
      <c r="DJ28" s="224" t="s">
        <v>74</v>
      </c>
      <c r="DK28" s="56">
        <v>0</v>
      </c>
      <c r="DL28" s="57">
        <v>0</v>
      </c>
      <c r="DM28" s="288"/>
      <c r="DN28" s="224" t="s">
        <v>74</v>
      </c>
      <c r="DO28" s="56">
        <v>0</v>
      </c>
      <c r="DP28" s="57">
        <v>0</v>
      </c>
      <c r="DQ28" s="288"/>
      <c r="DR28" s="224" t="s">
        <v>74</v>
      </c>
      <c r="DS28" s="56">
        <v>0</v>
      </c>
      <c r="DT28" s="57">
        <v>0</v>
      </c>
      <c r="DU28" s="288"/>
      <c r="DV28" s="54">
        <f t="shared" si="42"/>
        <v>399271257082.40997</v>
      </c>
      <c r="DW28" s="38">
        <f t="shared" si="2"/>
        <v>38254493039.110001</v>
      </c>
      <c r="DX28" s="38">
        <f t="shared" si="3"/>
        <v>361016764043.29999</v>
      </c>
      <c r="DY28" s="290"/>
      <c r="DZ28" s="40">
        <f t="shared" si="39"/>
        <v>101255319.41999999</v>
      </c>
      <c r="EA28" s="41">
        <v>84963830.629999995</v>
      </c>
      <c r="EB28" s="42">
        <v>16291488.789999999</v>
      </c>
      <c r="EC28" s="40">
        <f t="shared" si="40"/>
        <v>585895560.13</v>
      </c>
      <c r="ED28" s="133">
        <v>390903825</v>
      </c>
      <c r="EE28" s="42">
        <v>194991735.13</v>
      </c>
      <c r="EF28" s="40">
        <f t="shared" si="41"/>
        <v>542317499657</v>
      </c>
      <c r="EG28" s="45">
        <v>0</v>
      </c>
      <c r="EH28" s="52">
        <v>542317499657</v>
      </c>
      <c r="EI28" s="331"/>
      <c r="EJ28" s="301"/>
      <c r="EK28" s="291"/>
      <c r="EL28" s="291"/>
      <c r="EM28" s="291"/>
      <c r="EN28" s="291"/>
      <c r="EO28" s="291"/>
      <c r="EP28" s="291"/>
      <c r="EQ28" s="291"/>
      <c r="ER28" s="291"/>
      <c r="ES28" s="291"/>
      <c r="ET28" s="291"/>
      <c r="EU28" s="291"/>
      <c r="EV28" s="291"/>
      <c r="EW28" s="291"/>
      <c r="EX28" s="291"/>
      <c r="EY28" s="291"/>
      <c r="EZ28" s="291"/>
      <c r="FA28" s="291"/>
      <c r="FB28" s="291"/>
      <c r="FC28" s="291"/>
      <c r="FD28" s="291"/>
      <c r="FE28" s="291"/>
      <c r="FF28" s="291"/>
      <c r="FG28" s="291"/>
      <c r="FH28" s="291"/>
      <c r="FI28" s="291"/>
      <c r="FJ28" s="291"/>
      <c r="FK28" s="291"/>
      <c r="FL28" s="291"/>
      <c r="FM28" s="291"/>
      <c r="FN28" s="291"/>
      <c r="FO28" s="291"/>
      <c r="FP28" s="291"/>
      <c r="FQ28" s="291"/>
      <c r="FR28" s="291"/>
      <c r="FS28" s="291"/>
      <c r="FT28" s="291"/>
      <c r="FU28" s="291"/>
      <c r="FV28" s="291"/>
      <c r="FW28" s="291"/>
      <c r="FX28" s="291"/>
      <c r="FY28" s="291"/>
      <c r="FZ28" s="291"/>
      <c r="GA28" s="291"/>
      <c r="GB28" s="291"/>
      <c r="GC28" s="291"/>
      <c r="GD28" s="291"/>
      <c r="GE28" s="291"/>
      <c r="GF28" s="291"/>
      <c r="GG28" s="291"/>
      <c r="GH28" s="291"/>
      <c r="GI28" s="291"/>
      <c r="GJ28" s="291"/>
      <c r="GK28" s="291"/>
      <c r="GL28" s="291"/>
      <c r="GM28" s="291"/>
      <c r="GN28" s="291"/>
      <c r="GO28" s="291"/>
      <c r="GP28" s="291"/>
      <c r="GQ28" s="291"/>
      <c r="GR28" s="291"/>
      <c r="GS28" s="291"/>
      <c r="GT28" s="291"/>
      <c r="GU28" s="291"/>
      <c r="GV28" s="291"/>
      <c r="GW28" s="291"/>
      <c r="GX28" s="291"/>
      <c r="GY28" s="291"/>
      <c r="GZ28" s="291"/>
      <c r="HA28" s="291"/>
      <c r="HB28" s="291"/>
      <c r="HC28" s="291"/>
      <c r="HD28" s="291"/>
      <c r="HE28" s="291"/>
      <c r="HF28" s="291"/>
      <c r="HG28" s="291"/>
      <c r="HH28" s="291"/>
      <c r="HI28" s="291"/>
      <c r="HJ28" s="291"/>
      <c r="HK28" s="291"/>
      <c r="HL28" s="291"/>
      <c r="HM28" s="291"/>
      <c r="HN28" s="291"/>
      <c r="HO28" s="291"/>
      <c r="HP28" s="291"/>
      <c r="HQ28" s="291"/>
      <c r="HR28" s="291"/>
      <c r="HS28" s="291"/>
      <c r="HT28" s="291"/>
      <c r="HU28" s="291"/>
      <c r="HV28" s="291"/>
      <c r="HW28" s="291"/>
    </row>
    <row r="29" spans="1:231" s="327" customFormat="1" ht="13.8" x14ac:dyDescent="0.3">
      <c r="A29" s="330"/>
      <c r="B29" s="283" t="s">
        <v>21</v>
      </c>
      <c r="C29" s="54">
        <f t="shared" si="46"/>
        <v>400999733700.89001</v>
      </c>
      <c r="D29" s="209">
        <f>G29+J29</f>
        <v>28350304148</v>
      </c>
      <c r="E29" s="307">
        <f t="shared" si="53"/>
        <v>372649429552.89001</v>
      </c>
      <c r="F29" s="40">
        <f t="shared" si="7"/>
        <v>164293333166</v>
      </c>
      <c r="G29" s="133">
        <v>23915730473</v>
      </c>
      <c r="H29" s="42">
        <v>140377602693</v>
      </c>
      <c r="I29" s="40">
        <f t="shared" si="0"/>
        <v>236706400534.89001</v>
      </c>
      <c r="J29" s="41">
        <v>4434573675</v>
      </c>
      <c r="K29" s="42">
        <v>232271826859.89001</v>
      </c>
      <c r="L29" s="40">
        <f t="shared" si="8"/>
        <v>333445241364.89001</v>
      </c>
      <c r="M29" s="133">
        <f t="shared" si="49"/>
        <v>28350304148</v>
      </c>
      <c r="N29" s="133">
        <f t="shared" si="50"/>
        <v>305094937216.89001</v>
      </c>
      <c r="O29" s="40">
        <f t="shared" si="11"/>
        <v>112512005016</v>
      </c>
      <c r="P29" s="41">
        <v>23915730473</v>
      </c>
      <c r="Q29" s="42">
        <v>88596274543</v>
      </c>
      <c r="R29" s="40">
        <f t="shared" si="12"/>
        <v>220933236348.89001</v>
      </c>
      <c r="S29" s="41">
        <v>4434573675</v>
      </c>
      <c r="T29" s="42">
        <v>216498662673.89001</v>
      </c>
      <c r="U29" s="40">
        <f t="shared" si="13"/>
        <v>6078276937.8899994</v>
      </c>
      <c r="V29" s="41">
        <v>26354209</v>
      </c>
      <c r="W29" s="42">
        <v>6051922728.8899994</v>
      </c>
      <c r="X29" s="40">
        <f t="shared" si="14"/>
        <v>214854959411</v>
      </c>
      <c r="Y29" s="41">
        <v>4408219466</v>
      </c>
      <c r="Z29" s="42">
        <v>210446739945</v>
      </c>
      <c r="AA29" s="40">
        <f t="shared" si="15"/>
        <v>3857471328</v>
      </c>
      <c r="AB29" s="41">
        <v>2035950208</v>
      </c>
      <c r="AC29" s="42">
        <v>1821521120</v>
      </c>
      <c r="AD29" s="40">
        <f t="shared" si="16"/>
        <v>19756896</v>
      </c>
      <c r="AE29" s="133">
        <v>19756896</v>
      </c>
      <c r="AF29" s="43">
        <v>0</v>
      </c>
      <c r="AG29" s="40">
        <f t="shared" si="17"/>
        <v>217056008124.89001</v>
      </c>
      <c r="AH29" s="41">
        <v>2378866571</v>
      </c>
      <c r="AI29" s="42">
        <v>214677141553.89001</v>
      </c>
      <c r="AJ29" s="284">
        <f t="shared" si="47"/>
        <v>0</v>
      </c>
      <c r="AK29" s="285">
        <v>0</v>
      </c>
      <c r="AL29" s="286">
        <v>0</v>
      </c>
      <c r="AM29" s="40">
        <f t="shared" si="19"/>
        <v>464867146</v>
      </c>
      <c r="AN29" s="41">
        <v>31363269</v>
      </c>
      <c r="AO29" s="42">
        <v>433503877</v>
      </c>
      <c r="AP29" s="40">
        <f t="shared" si="20"/>
        <v>2442260200</v>
      </c>
      <c r="AQ29" s="41">
        <v>1669932962</v>
      </c>
      <c r="AR29" s="42">
        <v>772327238</v>
      </c>
      <c r="AS29" s="40">
        <f t="shared" si="21"/>
        <v>61372698952</v>
      </c>
      <c r="AT29" s="285">
        <v>0</v>
      </c>
      <c r="AU29" s="42">
        <f t="shared" si="48"/>
        <v>61372698952</v>
      </c>
      <c r="AV29" s="40">
        <f t="shared" si="23"/>
        <v>51781328150</v>
      </c>
      <c r="AW29" s="285">
        <v>0</v>
      </c>
      <c r="AX29" s="42">
        <v>51781328150</v>
      </c>
      <c r="AY29" s="40">
        <f t="shared" si="24"/>
        <v>9591370802</v>
      </c>
      <c r="AZ29" s="285">
        <v>0</v>
      </c>
      <c r="BA29" s="42">
        <v>9591370802</v>
      </c>
      <c r="BB29" s="40">
        <f t="shared" si="25"/>
        <v>6181793384</v>
      </c>
      <c r="BC29" s="285">
        <v>0</v>
      </c>
      <c r="BD29" s="42">
        <f t="shared" si="51"/>
        <v>6181793384</v>
      </c>
      <c r="BE29" s="284">
        <v>0</v>
      </c>
      <c r="BF29" s="285">
        <v>0</v>
      </c>
      <c r="BG29" s="286">
        <v>0</v>
      </c>
      <c r="BH29" s="40">
        <f t="shared" si="26"/>
        <v>6181793384</v>
      </c>
      <c r="BI29" s="285">
        <v>0</v>
      </c>
      <c r="BJ29" s="139">
        <v>6181793384</v>
      </c>
      <c r="BK29" s="137"/>
      <c r="BL29" s="224" t="s">
        <v>74</v>
      </c>
      <c r="BM29" s="56">
        <v>0</v>
      </c>
      <c r="BN29" s="57">
        <v>0</v>
      </c>
      <c r="BO29" s="46"/>
      <c r="BP29" s="54">
        <f t="shared" si="27"/>
        <v>11756924428.48</v>
      </c>
      <c r="BQ29" s="38">
        <v>10707966007.41</v>
      </c>
      <c r="BR29" s="39">
        <v>1048958421.0700001</v>
      </c>
      <c r="BS29" s="40">
        <f t="shared" si="28"/>
        <v>10201562377.889999</v>
      </c>
      <c r="BT29" s="133">
        <v>9433499781.8199997</v>
      </c>
      <c r="BU29" s="42">
        <v>768062596.07000005</v>
      </c>
      <c r="BV29" s="40">
        <f t="shared" si="29"/>
        <v>22610976</v>
      </c>
      <c r="BW29" s="41">
        <v>22191531</v>
      </c>
      <c r="BX29" s="42">
        <v>419445</v>
      </c>
      <c r="BY29" s="40">
        <f t="shared" si="30"/>
        <v>1555362050.5899999</v>
      </c>
      <c r="BZ29" s="133">
        <v>1274466225.5899999</v>
      </c>
      <c r="CA29" s="42">
        <v>280895825</v>
      </c>
      <c r="CB29" s="40">
        <f t="shared" si="31"/>
        <v>3622992</v>
      </c>
      <c r="CC29" s="133">
        <v>3504160</v>
      </c>
      <c r="CD29" s="42">
        <v>118832</v>
      </c>
      <c r="CE29" s="284" t="s">
        <v>74</v>
      </c>
      <c r="CF29" s="285" t="s">
        <v>74</v>
      </c>
      <c r="CG29" s="286" t="s">
        <v>74</v>
      </c>
      <c r="CH29" s="284" t="s">
        <v>74</v>
      </c>
      <c r="CI29" s="285" t="s">
        <v>74</v>
      </c>
      <c r="CJ29" s="286" t="s">
        <v>74</v>
      </c>
      <c r="CK29" s="44">
        <f t="shared" si="44"/>
        <v>0</v>
      </c>
      <c r="CL29" s="134">
        <v>0</v>
      </c>
      <c r="CM29" s="43">
        <v>0</v>
      </c>
      <c r="CN29" s="40">
        <f t="shared" si="32"/>
        <v>9853238874.3800011</v>
      </c>
      <c r="CO29" s="133">
        <v>9039143158.8400002</v>
      </c>
      <c r="CP29" s="42">
        <v>814095715.53999996</v>
      </c>
      <c r="CQ29" s="40">
        <f t="shared" si="33"/>
        <v>4301679989.71</v>
      </c>
      <c r="CR29" s="41">
        <v>3822058034.3299999</v>
      </c>
      <c r="CS29" s="42">
        <v>479621955.38</v>
      </c>
      <c r="CT29" s="44">
        <f t="shared" si="34"/>
        <v>5551558884.6700001</v>
      </c>
      <c r="CU29" s="45">
        <v>5217085124.5100002</v>
      </c>
      <c r="CV29" s="212">
        <v>334473760.16000003</v>
      </c>
      <c r="CW29" s="40">
        <f t="shared" si="35"/>
        <v>1903685553.1199999</v>
      </c>
      <c r="CX29" s="41">
        <v>1668822847.5899999</v>
      </c>
      <c r="CY29" s="42">
        <v>234862705.53</v>
      </c>
      <c r="CZ29" s="40">
        <f t="shared" si="36"/>
        <v>18231065.5</v>
      </c>
      <c r="DA29" s="41">
        <v>12397714.5</v>
      </c>
      <c r="DB29" s="42">
        <v>5833351</v>
      </c>
      <c r="DC29" s="40">
        <f t="shared" si="37"/>
        <v>9508774207.8799992</v>
      </c>
      <c r="DD29" s="41">
        <v>9008129054.0799999</v>
      </c>
      <c r="DE29" s="42">
        <v>500645153.80000001</v>
      </c>
      <c r="DF29" s="40">
        <f t="shared" si="38"/>
        <v>2248150220.3899999</v>
      </c>
      <c r="DG29" s="41">
        <v>1699836953.1199999</v>
      </c>
      <c r="DH29" s="42">
        <v>548313267.26999998</v>
      </c>
      <c r="DI29" s="50"/>
      <c r="DJ29" s="224" t="s">
        <v>74</v>
      </c>
      <c r="DK29" s="56">
        <v>0</v>
      </c>
      <c r="DL29" s="57">
        <v>0</v>
      </c>
      <c r="DM29" s="51"/>
      <c r="DN29" s="224" t="s">
        <v>74</v>
      </c>
      <c r="DO29" s="56">
        <v>0</v>
      </c>
      <c r="DP29" s="57">
        <v>0</v>
      </c>
      <c r="DQ29" s="50"/>
      <c r="DR29" s="224" t="s">
        <v>74</v>
      </c>
      <c r="DS29" s="56">
        <v>0</v>
      </c>
      <c r="DT29" s="57">
        <v>0</v>
      </c>
      <c r="DU29" s="50"/>
      <c r="DV29" s="54">
        <f t="shared" si="42"/>
        <v>412756658129.37</v>
      </c>
      <c r="DW29" s="38">
        <f t="shared" si="2"/>
        <v>39058270155.410004</v>
      </c>
      <c r="DX29" s="39">
        <f t="shared" si="3"/>
        <v>373698387973.96002</v>
      </c>
      <c r="DY29" s="46"/>
      <c r="DZ29" s="40">
        <f t="shared" si="39"/>
        <v>118678085.53999999</v>
      </c>
      <c r="EA29" s="41">
        <v>98180849.549999997</v>
      </c>
      <c r="EB29" s="42">
        <v>20497235.989999998</v>
      </c>
      <c r="EC29" s="40">
        <f t="shared" si="40"/>
        <v>645595107.89999998</v>
      </c>
      <c r="ED29" s="41">
        <v>422874970.5</v>
      </c>
      <c r="EE29" s="42">
        <v>222720137.40000001</v>
      </c>
      <c r="EF29" s="40">
        <f t="shared" si="41"/>
        <v>547601902031</v>
      </c>
      <c r="EG29" s="45">
        <v>0</v>
      </c>
      <c r="EH29" s="52">
        <v>547601902031</v>
      </c>
      <c r="EI29" s="331"/>
      <c r="EJ29" s="301"/>
      <c r="EK29" s="291"/>
      <c r="EL29" s="291"/>
      <c r="EM29" s="291"/>
      <c r="EN29" s="291"/>
      <c r="EO29" s="291"/>
      <c r="EP29" s="291"/>
      <c r="EQ29" s="291"/>
      <c r="ER29" s="291"/>
      <c r="ES29" s="291"/>
      <c r="ET29" s="291"/>
      <c r="EU29" s="291"/>
      <c r="EV29" s="291"/>
      <c r="EW29" s="291"/>
      <c r="EX29" s="291"/>
      <c r="EY29" s="291"/>
      <c r="EZ29" s="291"/>
      <c r="FA29" s="291"/>
      <c r="FB29" s="291"/>
      <c r="FC29" s="291"/>
      <c r="FD29" s="291"/>
      <c r="FE29" s="291"/>
      <c r="FF29" s="291"/>
      <c r="FG29" s="291"/>
      <c r="FH29" s="291"/>
      <c r="FI29" s="291"/>
      <c r="FJ29" s="291"/>
      <c r="FK29" s="291"/>
      <c r="FL29" s="291"/>
      <c r="FM29" s="291"/>
      <c r="FN29" s="291"/>
      <c r="FO29" s="291"/>
      <c r="FP29" s="291"/>
      <c r="FQ29" s="291"/>
      <c r="FR29" s="291"/>
      <c r="FS29" s="291"/>
      <c r="FT29" s="291"/>
      <c r="FU29" s="291"/>
      <c r="FV29" s="291"/>
      <c r="FW29" s="291"/>
      <c r="FX29" s="291"/>
      <c r="FY29" s="291"/>
      <c r="FZ29" s="291"/>
      <c r="GA29" s="291"/>
      <c r="GB29" s="291"/>
      <c r="GC29" s="291"/>
      <c r="GD29" s="291"/>
      <c r="GE29" s="291"/>
      <c r="GF29" s="291"/>
      <c r="GG29" s="291"/>
      <c r="GH29" s="291"/>
      <c r="GI29" s="291"/>
      <c r="GJ29" s="291"/>
      <c r="GK29" s="291"/>
      <c r="GL29" s="291"/>
      <c r="GM29" s="291"/>
      <c r="GN29" s="291"/>
      <c r="GO29" s="291"/>
      <c r="GP29" s="291"/>
      <c r="GQ29" s="291"/>
      <c r="GR29" s="291"/>
      <c r="GS29" s="291"/>
      <c r="GT29" s="291"/>
      <c r="GU29" s="291"/>
      <c r="GV29" s="291"/>
      <c r="GW29" s="291"/>
      <c r="GX29" s="291"/>
      <c r="GY29" s="291"/>
      <c r="GZ29" s="291"/>
      <c r="HA29" s="291"/>
      <c r="HB29" s="291"/>
      <c r="HC29" s="291"/>
      <c r="HD29" s="291"/>
      <c r="HE29" s="291"/>
      <c r="HF29" s="291"/>
      <c r="HG29" s="291"/>
      <c r="HH29" s="291"/>
      <c r="HI29" s="291"/>
      <c r="HJ29" s="291"/>
      <c r="HK29" s="291"/>
      <c r="HL29" s="291"/>
      <c r="HM29" s="291"/>
      <c r="HN29" s="291"/>
      <c r="HO29" s="291"/>
      <c r="HP29" s="291"/>
      <c r="HQ29" s="291"/>
      <c r="HR29" s="291"/>
      <c r="HS29" s="291"/>
      <c r="HT29" s="291"/>
      <c r="HU29" s="291"/>
      <c r="HV29" s="291"/>
      <c r="HW29" s="291"/>
    </row>
    <row r="30" spans="1:231" s="327" customFormat="1" ht="13.8" x14ac:dyDescent="0.3">
      <c r="A30" s="330"/>
      <c r="B30" s="283" t="s">
        <v>22</v>
      </c>
      <c r="C30" s="54">
        <f t="shared" si="46"/>
        <v>387063774717</v>
      </c>
      <c r="D30" s="209">
        <f t="shared" si="52"/>
        <v>27008158590</v>
      </c>
      <c r="E30" s="307">
        <f t="shared" si="53"/>
        <v>360055616127</v>
      </c>
      <c r="F30" s="40">
        <f t="shared" si="7"/>
        <v>157010543298</v>
      </c>
      <c r="G30" s="41">
        <v>22643808633</v>
      </c>
      <c r="H30" s="42">
        <v>134366734665</v>
      </c>
      <c r="I30" s="40">
        <f t="shared" si="0"/>
        <v>230053231419</v>
      </c>
      <c r="J30" s="41">
        <v>4364349957</v>
      </c>
      <c r="K30" s="42">
        <v>225688881462</v>
      </c>
      <c r="L30" s="40">
        <f t="shared" si="8"/>
        <v>327745480555</v>
      </c>
      <c r="M30" s="133">
        <f t="shared" si="49"/>
        <v>27008158590</v>
      </c>
      <c r="N30" s="133">
        <f t="shared" si="50"/>
        <v>300737321965</v>
      </c>
      <c r="O30" s="40">
        <f t="shared" si="11"/>
        <v>109880563909</v>
      </c>
      <c r="P30" s="41">
        <v>22643808633</v>
      </c>
      <c r="Q30" s="42">
        <v>87236755276</v>
      </c>
      <c r="R30" s="40">
        <f t="shared" si="12"/>
        <v>217864916646</v>
      </c>
      <c r="S30" s="41">
        <v>4364349957</v>
      </c>
      <c r="T30" s="42">
        <v>213500566689</v>
      </c>
      <c r="U30" s="40">
        <f t="shared" si="13"/>
        <v>6925684460</v>
      </c>
      <c r="V30" s="41">
        <v>21062765</v>
      </c>
      <c r="W30" s="42">
        <v>6904621695</v>
      </c>
      <c r="X30" s="40">
        <f t="shared" si="14"/>
        <v>210939232186</v>
      </c>
      <c r="Y30" s="41">
        <v>4343287192</v>
      </c>
      <c r="Z30" s="42">
        <v>206595944994</v>
      </c>
      <c r="AA30" s="40">
        <f t="shared" si="15"/>
        <v>4062819481</v>
      </c>
      <c r="AB30" s="41">
        <v>1992615057</v>
      </c>
      <c r="AC30" s="42">
        <v>2070204424</v>
      </c>
      <c r="AD30" s="40">
        <f t="shared" si="16"/>
        <v>19576639</v>
      </c>
      <c r="AE30" s="41">
        <v>19546294</v>
      </c>
      <c r="AF30" s="43">
        <v>30345</v>
      </c>
      <c r="AG30" s="40">
        <f t="shared" si="17"/>
        <v>213782520526</v>
      </c>
      <c r="AH30" s="41">
        <v>2352188606</v>
      </c>
      <c r="AI30" s="42">
        <v>211430331920</v>
      </c>
      <c r="AJ30" s="284">
        <f t="shared" si="47"/>
        <v>0</v>
      </c>
      <c r="AK30" s="285">
        <v>0</v>
      </c>
      <c r="AL30" s="286">
        <v>0</v>
      </c>
      <c r="AM30" s="40">
        <f t="shared" si="19"/>
        <v>1378971277</v>
      </c>
      <c r="AN30" s="41">
        <v>32803454</v>
      </c>
      <c r="AO30" s="42">
        <v>1346167823</v>
      </c>
      <c r="AP30" s="40">
        <f t="shared" si="20"/>
        <v>2419435911</v>
      </c>
      <c r="AQ30" s="41">
        <v>1690567632</v>
      </c>
      <c r="AR30" s="42">
        <v>728868279</v>
      </c>
      <c r="AS30" s="40">
        <f t="shared" si="21"/>
        <v>53060133953</v>
      </c>
      <c r="AT30" s="285">
        <v>0</v>
      </c>
      <c r="AU30" s="42">
        <f t="shared" si="48"/>
        <v>53060133953</v>
      </c>
      <c r="AV30" s="40">
        <f t="shared" si="23"/>
        <v>47129979389</v>
      </c>
      <c r="AW30" s="285">
        <v>0</v>
      </c>
      <c r="AX30" s="42">
        <v>47129979389</v>
      </c>
      <c r="AY30" s="40">
        <f t="shared" si="24"/>
        <v>5930154564</v>
      </c>
      <c r="AZ30" s="285">
        <v>0</v>
      </c>
      <c r="BA30" s="42">
        <v>5930154564</v>
      </c>
      <c r="BB30" s="40">
        <f t="shared" si="25"/>
        <v>6258160209</v>
      </c>
      <c r="BC30" s="285">
        <v>0</v>
      </c>
      <c r="BD30" s="42">
        <f t="shared" si="51"/>
        <v>6258160209</v>
      </c>
      <c r="BE30" s="284">
        <v>0</v>
      </c>
      <c r="BF30" s="285">
        <v>0</v>
      </c>
      <c r="BG30" s="286">
        <v>0</v>
      </c>
      <c r="BH30" s="40">
        <f t="shared" si="26"/>
        <v>6258160209</v>
      </c>
      <c r="BI30" s="285">
        <v>0</v>
      </c>
      <c r="BJ30" s="139">
        <v>6258160209</v>
      </c>
      <c r="BK30" s="137"/>
      <c r="BL30" s="224" t="s">
        <v>74</v>
      </c>
      <c r="BM30" s="56">
        <v>0</v>
      </c>
      <c r="BN30" s="57">
        <v>0</v>
      </c>
      <c r="BO30" s="46"/>
      <c r="BP30" s="54">
        <f t="shared" si="27"/>
        <v>11644689202.700001</v>
      </c>
      <c r="BQ30" s="209">
        <v>10592250443.83</v>
      </c>
      <c r="BR30" s="210">
        <v>1052438758.87</v>
      </c>
      <c r="BS30" s="40">
        <f t="shared" si="28"/>
        <v>10110823770.030001</v>
      </c>
      <c r="BT30" s="41">
        <v>9336076915.1599998</v>
      </c>
      <c r="BU30" s="42">
        <v>774746854.87</v>
      </c>
      <c r="BV30" s="40">
        <f t="shared" si="29"/>
        <v>23456344</v>
      </c>
      <c r="BW30" s="41">
        <v>22999629</v>
      </c>
      <c r="BX30" s="42">
        <v>456715</v>
      </c>
      <c r="BY30" s="40">
        <f t="shared" si="30"/>
        <v>1533865432.6700001</v>
      </c>
      <c r="BZ30" s="41">
        <v>1256173528.6700001</v>
      </c>
      <c r="CA30" s="42">
        <v>277691904</v>
      </c>
      <c r="CB30" s="40">
        <f t="shared" si="31"/>
        <v>3874607</v>
      </c>
      <c r="CC30" s="41">
        <v>3694307</v>
      </c>
      <c r="CD30" s="42">
        <v>180300</v>
      </c>
      <c r="CE30" s="284" t="s">
        <v>74</v>
      </c>
      <c r="CF30" s="285" t="s">
        <v>74</v>
      </c>
      <c r="CG30" s="286" t="s">
        <v>74</v>
      </c>
      <c r="CH30" s="284" t="s">
        <v>74</v>
      </c>
      <c r="CI30" s="285" t="s">
        <v>74</v>
      </c>
      <c r="CJ30" s="286" t="s">
        <v>74</v>
      </c>
      <c r="CK30" s="44">
        <f t="shared" ref="CK30:CK38" si="54">CL30+CM30</f>
        <v>0</v>
      </c>
      <c r="CL30" s="134">
        <v>0</v>
      </c>
      <c r="CM30" s="43">
        <v>0</v>
      </c>
      <c r="CN30" s="40">
        <f t="shared" si="32"/>
        <v>9830250560.4300003</v>
      </c>
      <c r="CO30" s="41">
        <v>9014956742.2900009</v>
      </c>
      <c r="CP30" s="42">
        <v>815293818.13999999</v>
      </c>
      <c r="CQ30" s="40">
        <f t="shared" si="33"/>
        <v>4266497713.5599999</v>
      </c>
      <c r="CR30" s="41">
        <v>3780916545.6100001</v>
      </c>
      <c r="CS30" s="42">
        <v>485581167.94999999</v>
      </c>
      <c r="CT30" s="44">
        <f t="shared" si="34"/>
        <v>5563752846.8699999</v>
      </c>
      <c r="CU30" s="45">
        <v>5234040196.6800003</v>
      </c>
      <c r="CV30" s="43">
        <v>329712650.19</v>
      </c>
      <c r="CW30" s="40">
        <f t="shared" si="35"/>
        <v>1814438640.25</v>
      </c>
      <c r="CX30" s="41">
        <v>1577293698.52</v>
      </c>
      <c r="CY30" s="42">
        <v>237144941.72999999</v>
      </c>
      <c r="CZ30" s="40">
        <f t="shared" si="36"/>
        <v>15750943.470000001</v>
      </c>
      <c r="DA30" s="41">
        <v>9916790.4700000007</v>
      </c>
      <c r="DB30" s="42">
        <v>5834153</v>
      </c>
      <c r="DC30" s="40">
        <f t="shared" si="37"/>
        <v>9375722284.4299984</v>
      </c>
      <c r="DD30" s="41">
        <v>8876970353.2199993</v>
      </c>
      <c r="DE30" s="42">
        <v>498751931.20999998</v>
      </c>
      <c r="DF30" s="40">
        <f t="shared" si="38"/>
        <v>2268966918.04</v>
      </c>
      <c r="DG30" s="73">
        <v>1715280090.3800001</v>
      </c>
      <c r="DH30" s="74">
        <v>553686827.65999997</v>
      </c>
      <c r="DI30" s="50"/>
      <c r="DJ30" s="224" t="s">
        <v>74</v>
      </c>
      <c r="DK30" s="56">
        <v>0</v>
      </c>
      <c r="DL30" s="57">
        <v>0</v>
      </c>
      <c r="DM30" s="51"/>
      <c r="DN30" s="224" t="s">
        <v>74</v>
      </c>
      <c r="DO30" s="56">
        <v>0</v>
      </c>
      <c r="DP30" s="57">
        <v>0</v>
      </c>
      <c r="DQ30" s="50"/>
      <c r="DR30" s="224" t="s">
        <v>74</v>
      </c>
      <c r="DS30" s="56">
        <v>0</v>
      </c>
      <c r="DT30" s="57">
        <v>0</v>
      </c>
      <c r="DU30" s="50"/>
      <c r="DV30" s="54">
        <f t="shared" ref="DV30:DV38" si="55">DW30+DX30</f>
        <v>398708463919.70001</v>
      </c>
      <c r="DW30" s="38">
        <f t="shared" si="2"/>
        <v>37600409033.830002</v>
      </c>
      <c r="DX30" s="39">
        <f t="shared" si="3"/>
        <v>361108054885.87</v>
      </c>
      <c r="DY30" s="46"/>
      <c r="DZ30" s="40">
        <f t="shared" si="39"/>
        <v>98680599.180000007</v>
      </c>
      <c r="EA30" s="41">
        <v>82098762.540000007</v>
      </c>
      <c r="EB30" s="42">
        <v>16581836.640000001</v>
      </c>
      <c r="EC30" s="40">
        <f t="shared" si="40"/>
        <v>667404670.39999998</v>
      </c>
      <c r="ED30" s="41">
        <v>420932252.56</v>
      </c>
      <c r="EE30" s="42">
        <v>246472417.84</v>
      </c>
      <c r="EF30" s="40">
        <f t="shared" si="41"/>
        <v>529250495284</v>
      </c>
      <c r="EG30" s="45">
        <v>0</v>
      </c>
      <c r="EH30" s="52">
        <v>529250495284</v>
      </c>
      <c r="EI30" s="331"/>
      <c r="EJ30" s="301"/>
      <c r="EK30" s="291"/>
      <c r="EL30" s="291"/>
      <c r="EM30" s="291"/>
      <c r="EN30" s="291"/>
      <c r="EO30" s="291"/>
      <c r="EP30" s="291"/>
      <c r="EQ30" s="291"/>
      <c r="ER30" s="291"/>
      <c r="ES30" s="291"/>
      <c r="ET30" s="291"/>
      <c r="EU30" s="291"/>
      <c r="EV30" s="291"/>
      <c r="EW30" s="291"/>
      <c r="EX30" s="291"/>
      <c r="EY30" s="291"/>
      <c r="EZ30" s="291"/>
      <c r="FA30" s="291"/>
      <c r="FB30" s="291"/>
      <c r="FC30" s="291"/>
      <c r="FD30" s="291"/>
      <c r="FE30" s="291"/>
      <c r="FF30" s="291"/>
      <c r="FG30" s="291"/>
      <c r="FH30" s="291"/>
      <c r="FI30" s="291"/>
      <c r="FJ30" s="291"/>
      <c r="FK30" s="291"/>
      <c r="FL30" s="291"/>
      <c r="FM30" s="291"/>
      <c r="FN30" s="291"/>
      <c r="FO30" s="291"/>
      <c r="FP30" s="291"/>
      <c r="FQ30" s="291"/>
      <c r="FR30" s="291"/>
      <c r="FS30" s="291"/>
      <c r="FT30" s="291"/>
      <c r="FU30" s="291"/>
      <c r="FV30" s="291"/>
      <c r="FW30" s="291"/>
      <c r="FX30" s="291"/>
      <c r="FY30" s="291"/>
      <c r="FZ30" s="291"/>
      <c r="GA30" s="291"/>
      <c r="GB30" s="291"/>
      <c r="GC30" s="291"/>
      <c r="GD30" s="291"/>
      <c r="GE30" s="291"/>
      <c r="GF30" s="291"/>
      <c r="GG30" s="291"/>
      <c r="GH30" s="291"/>
      <c r="GI30" s="291"/>
      <c r="GJ30" s="291"/>
      <c r="GK30" s="291"/>
      <c r="GL30" s="291"/>
      <c r="GM30" s="291"/>
      <c r="GN30" s="291"/>
      <c r="GO30" s="291"/>
      <c r="GP30" s="291"/>
      <c r="GQ30" s="291"/>
      <c r="GR30" s="291"/>
      <c r="GS30" s="291"/>
      <c r="GT30" s="291"/>
      <c r="GU30" s="291"/>
      <c r="GV30" s="291"/>
      <c r="GW30" s="291"/>
      <c r="GX30" s="291"/>
      <c r="GY30" s="291"/>
      <c r="GZ30" s="291"/>
      <c r="HA30" s="291"/>
      <c r="HB30" s="291"/>
      <c r="HC30" s="291"/>
      <c r="HD30" s="291"/>
      <c r="HE30" s="291"/>
      <c r="HF30" s="291"/>
      <c r="HG30" s="291"/>
      <c r="HH30" s="291"/>
      <c r="HI30" s="291"/>
      <c r="HJ30" s="291"/>
      <c r="HK30" s="291"/>
      <c r="HL30" s="291"/>
      <c r="HM30" s="291"/>
      <c r="HN30" s="291"/>
      <c r="HO30" s="291"/>
      <c r="HP30" s="291"/>
      <c r="HQ30" s="291"/>
      <c r="HR30" s="291"/>
      <c r="HS30" s="291"/>
      <c r="HT30" s="291"/>
      <c r="HU30" s="291"/>
      <c r="HV30" s="291"/>
      <c r="HW30" s="291"/>
    </row>
    <row r="31" spans="1:231" s="327" customFormat="1" ht="13.8" x14ac:dyDescent="0.3">
      <c r="A31" s="330"/>
      <c r="B31" s="283" t="s">
        <v>23</v>
      </c>
      <c r="C31" s="54">
        <f t="shared" si="46"/>
        <v>417397976041</v>
      </c>
      <c r="D31" s="209">
        <f t="shared" si="52"/>
        <v>26430303901</v>
      </c>
      <c r="E31" s="307">
        <f t="shared" si="53"/>
        <v>390967672140</v>
      </c>
      <c r="F31" s="40">
        <f t="shared" si="7"/>
        <v>174779137806</v>
      </c>
      <c r="G31" s="41">
        <v>22365416762</v>
      </c>
      <c r="H31" s="42">
        <v>152413721044</v>
      </c>
      <c r="I31" s="40">
        <f t="shared" si="0"/>
        <v>242618838235</v>
      </c>
      <c r="J31" s="41">
        <v>4064887139</v>
      </c>
      <c r="K31" s="42">
        <v>238553951096</v>
      </c>
      <c r="L31" s="40">
        <f t="shared" si="8"/>
        <v>348931388478</v>
      </c>
      <c r="M31" s="133">
        <f t="shared" si="49"/>
        <v>26430303901</v>
      </c>
      <c r="N31" s="133">
        <f t="shared" si="50"/>
        <v>322501084577</v>
      </c>
      <c r="O31" s="40">
        <f t="shared" si="11"/>
        <v>116670683610</v>
      </c>
      <c r="P31" s="41">
        <v>22365416762</v>
      </c>
      <c r="Q31" s="42">
        <v>94305266848</v>
      </c>
      <c r="R31" s="40">
        <f t="shared" si="12"/>
        <v>232260704868</v>
      </c>
      <c r="S31" s="41">
        <v>4064887139</v>
      </c>
      <c r="T31" s="42">
        <v>228195817729</v>
      </c>
      <c r="U31" s="40">
        <f t="shared" si="13"/>
        <v>6911134717</v>
      </c>
      <c r="V31" s="41">
        <v>25023105</v>
      </c>
      <c r="W31" s="42">
        <v>6886111612</v>
      </c>
      <c r="X31" s="40">
        <f t="shared" si="14"/>
        <v>225349570151</v>
      </c>
      <c r="Y31" s="41">
        <v>4039864034</v>
      </c>
      <c r="Z31" s="42">
        <v>221309706117</v>
      </c>
      <c r="AA31" s="40">
        <f t="shared" si="15"/>
        <v>4010905318</v>
      </c>
      <c r="AB31" s="41">
        <v>1961849884</v>
      </c>
      <c r="AC31" s="42">
        <v>2049055434</v>
      </c>
      <c r="AD31" s="40">
        <f t="shared" si="16"/>
        <v>17945795</v>
      </c>
      <c r="AE31" s="41">
        <v>17945795</v>
      </c>
      <c r="AF31" s="43">
        <v>0</v>
      </c>
      <c r="AG31" s="40">
        <f t="shared" si="17"/>
        <v>228227587943</v>
      </c>
      <c r="AH31" s="41">
        <v>2080825648</v>
      </c>
      <c r="AI31" s="42">
        <v>226146762295</v>
      </c>
      <c r="AJ31" s="284">
        <f>AK31+AL31</f>
        <v>4265812</v>
      </c>
      <c r="AK31" s="285">
        <v>4265812</v>
      </c>
      <c r="AL31" s="286">
        <v>0</v>
      </c>
      <c r="AM31" s="40">
        <f t="shared" si="19"/>
        <v>342211852</v>
      </c>
      <c r="AN31" s="41">
        <v>31342890</v>
      </c>
      <c r="AO31" s="42">
        <v>310868962</v>
      </c>
      <c r="AP31" s="40">
        <f t="shared" si="20"/>
        <v>2904512682</v>
      </c>
      <c r="AQ31" s="41">
        <v>1705320951</v>
      </c>
      <c r="AR31" s="42">
        <v>1199191731</v>
      </c>
      <c r="AS31" s="40">
        <f t="shared" si="21"/>
        <v>62281892013</v>
      </c>
      <c r="AT31" s="285">
        <v>0</v>
      </c>
      <c r="AU31" s="42">
        <f t="shared" si="48"/>
        <v>62281892013</v>
      </c>
      <c r="AV31" s="40">
        <f t="shared" si="23"/>
        <v>58108454196</v>
      </c>
      <c r="AW31" s="285">
        <v>0</v>
      </c>
      <c r="AX31" s="42">
        <v>58108454196</v>
      </c>
      <c r="AY31" s="40">
        <f t="shared" si="24"/>
        <v>4173437817</v>
      </c>
      <c r="AZ31" s="285">
        <v>0</v>
      </c>
      <c r="BA31" s="42">
        <v>4173437817</v>
      </c>
      <c r="BB31" s="40">
        <f t="shared" si="25"/>
        <v>6184695550</v>
      </c>
      <c r="BC31" s="285">
        <v>0</v>
      </c>
      <c r="BD31" s="42">
        <f t="shared" si="51"/>
        <v>6184695550</v>
      </c>
      <c r="BE31" s="284">
        <v>0</v>
      </c>
      <c r="BF31" s="285">
        <v>0</v>
      </c>
      <c r="BG31" s="286">
        <v>0</v>
      </c>
      <c r="BH31" s="40">
        <f t="shared" si="26"/>
        <v>6184695550</v>
      </c>
      <c r="BI31" s="285">
        <v>0</v>
      </c>
      <c r="BJ31" s="139">
        <v>6184695550</v>
      </c>
      <c r="BK31" s="137"/>
      <c r="BL31" s="224" t="s">
        <v>74</v>
      </c>
      <c r="BM31" s="56">
        <v>0</v>
      </c>
      <c r="BN31" s="57">
        <v>0</v>
      </c>
      <c r="BO31" s="46"/>
      <c r="BP31" s="54">
        <f t="shared" si="27"/>
        <v>12285272642.879999</v>
      </c>
      <c r="BQ31" s="209">
        <v>11252993018.57</v>
      </c>
      <c r="BR31" s="210">
        <v>1032279624.3099999</v>
      </c>
      <c r="BS31" s="40">
        <f t="shared" si="28"/>
        <v>10711379089.459999</v>
      </c>
      <c r="BT31" s="41">
        <v>9946704926.1499996</v>
      </c>
      <c r="BU31" s="42">
        <v>764674163.30999994</v>
      </c>
      <c r="BV31" s="40">
        <f t="shared" si="29"/>
        <v>28448043</v>
      </c>
      <c r="BW31" s="41">
        <v>27992678</v>
      </c>
      <c r="BX31" s="42">
        <v>455365</v>
      </c>
      <c r="BY31" s="40">
        <f t="shared" si="30"/>
        <v>1573893553.4200001</v>
      </c>
      <c r="BZ31" s="41">
        <v>1306288092.4200001</v>
      </c>
      <c r="CA31" s="42">
        <v>267605461</v>
      </c>
      <c r="CB31" s="40">
        <f t="shared" si="31"/>
        <v>4460784</v>
      </c>
      <c r="CC31" s="41">
        <v>4271930</v>
      </c>
      <c r="CD31" s="42">
        <v>188854</v>
      </c>
      <c r="CE31" s="284" t="s">
        <v>74</v>
      </c>
      <c r="CF31" s="285" t="s">
        <v>74</v>
      </c>
      <c r="CG31" s="286" t="s">
        <v>74</v>
      </c>
      <c r="CH31" s="284" t="s">
        <v>74</v>
      </c>
      <c r="CI31" s="285" t="s">
        <v>74</v>
      </c>
      <c r="CJ31" s="286" t="s">
        <v>74</v>
      </c>
      <c r="CK31" s="44">
        <f t="shared" si="54"/>
        <v>0</v>
      </c>
      <c r="CL31" s="134">
        <v>0</v>
      </c>
      <c r="CM31" s="43">
        <v>0</v>
      </c>
      <c r="CN31" s="40">
        <f t="shared" si="32"/>
        <v>10389404123.059999</v>
      </c>
      <c r="CO31" s="41">
        <v>9616820280.1700001</v>
      </c>
      <c r="CP31" s="42">
        <v>772583842.88999999</v>
      </c>
      <c r="CQ31" s="40">
        <f t="shared" si="33"/>
        <v>4351337352.7700005</v>
      </c>
      <c r="CR31" s="41">
        <v>3904767007.27</v>
      </c>
      <c r="CS31" s="42">
        <v>446570345.5</v>
      </c>
      <c r="CT31" s="44">
        <f t="shared" si="34"/>
        <v>6038066770.29</v>
      </c>
      <c r="CU31" s="45">
        <v>5712053272.8999996</v>
      </c>
      <c r="CV31" s="43">
        <v>326013497.38999999</v>
      </c>
      <c r="CW31" s="40">
        <f t="shared" si="35"/>
        <v>1895868518.8400002</v>
      </c>
      <c r="CX31" s="41">
        <v>1636172737.4200001</v>
      </c>
      <c r="CY31" s="42">
        <v>259695781.41999999</v>
      </c>
      <c r="CZ31" s="40">
        <f t="shared" si="36"/>
        <v>16094931</v>
      </c>
      <c r="DA31" s="41">
        <v>9863772</v>
      </c>
      <c r="DB31" s="42">
        <v>6231159</v>
      </c>
      <c r="DC31" s="40">
        <f t="shared" si="37"/>
        <v>9776143842.7799988</v>
      </c>
      <c r="DD31" s="41">
        <v>9299250227.8199997</v>
      </c>
      <c r="DE31" s="42">
        <v>476893614.95999998</v>
      </c>
      <c r="DF31" s="40">
        <f t="shared" si="38"/>
        <v>2509128800.1999998</v>
      </c>
      <c r="DG31" s="73">
        <v>1953742790.8499999</v>
      </c>
      <c r="DH31" s="74">
        <v>555386009.35000002</v>
      </c>
      <c r="DI31" s="50"/>
      <c r="DJ31" s="224" t="s">
        <v>74</v>
      </c>
      <c r="DK31" s="56">
        <v>0</v>
      </c>
      <c r="DL31" s="57">
        <v>0</v>
      </c>
      <c r="DM31" s="51"/>
      <c r="DN31" s="224" t="s">
        <v>74</v>
      </c>
      <c r="DO31" s="56">
        <v>0</v>
      </c>
      <c r="DP31" s="57">
        <v>0</v>
      </c>
      <c r="DQ31" s="50"/>
      <c r="DR31" s="224" t="s">
        <v>74</v>
      </c>
      <c r="DS31" s="56">
        <v>0</v>
      </c>
      <c r="DT31" s="57">
        <v>0</v>
      </c>
      <c r="DU31" s="50"/>
      <c r="DV31" s="54">
        <f t="shared" si="55"/>
        <v>429683248683.88</v>
      </c>
      <c r="DW31" s="38">
        <f t="shared" si="2"/>
        <v>37683296919.57</v>
      </c>
      <c r="DX31" s="39">
        <f t="shared" si="3"/>
        <v>391999951764.31</v>
      </c>
      <c r="DY31" s="46"/>
      <c r="DZ31" s="40">
        <f t="shared" si="39"/>
        <v>117094359.28999999</v>
      </c>
      <c r="EA31" s="41">
        <v>88951863.269999996</v>
      </c>
      <c r="EB31" s="42">
        <v>28142496.02</v>
      </c>
      <c r="EC31" s="40">
        <f t="shared" si="40"/>
        <v>585846559.64999998</v>
      </c>
      <c r="ED31" s="41">
        <v>407836491</v>
      </c>
      <c r="EE31" s="42">
        <v>178010068.65000001</v>
      </c>
      <c r="EF31" s="40">
        <f t="shared" si="41"/>
        <v>599449864399</v>
      </c>
      <c r="EG31" s="45">
        <v>0</v>
      </c>
      <c r="EH31" s="52">
        <v>599449864399</v>
      </c>
      <c r="EI31" s="331"/>
      <c r="EJ31" s="301"/>
      <c r="EK31" s="291"/>
      <c r="EL31" s="291"/>
      <c r="EM31" s="291"/>
      <c r="EN31" s="291"/>
      <c r="EO31" s="291"/>
      <c r="EP31" s="291"/>
      <c r="EQ31" s="291"/>
      <c r="ER31" s="291"/>
      <c r="ES31" s="291"/>
      <c r="ET31" s="291"/>
      <c r="EU31" s="291"/>
      <c r="EV31" s="291"/>
      <c r="EW31" s="291"/>
      <c r="EX31" s="291"/>
      <c r="EY31" s="291"/>
      <c r="EZ31" s="291"/>
      <c r="FA31" s="291"/>
      <c r="FB31" s="291"/>
      <c r="FC31" s="291"/>
      <c r="FD31" s="291"/>
      <c r="FE31" s="291"/>
      <c r="FF31" s="291"/>
      <c r="FG31" s="291"/>
      <c r="FH31" s="291"/>
      <c r="FI31" s="291"/>
      <c r="FJ31" s="291"/>
      <c r="FK31" s="291"/>
      <c r="FL31" s="291"/>
      <c r="FM31" s="291"/>
      <c r="FN31" s="291"/>
      <c r="FO31" s="291"/>
      <c r="FP31" s="291"/>
      <c r="FQ31" s="291"/>
      <c r="FR31" s="291"/>
      <c r="FS31" s="291"/>
      <c r="FT31" s="291"/>
      <c r="FU31" s="291"/>
      <c r="FV31" s="291"/>
      <c r="FW31" s="291"/>
      <c r="FX31" s="291"/>
      <c r="FY31" s="291"/>
      <c r="FZ31" s="291"/>
      <c r="GA31" s="291"/>
      <c r="GB31" s="291"/>
      <c r="GC31" s="291"/>
      <c r="GD31" s="291"/>
      <c r="GE31" s="291"/>
      <c r="GF31" s="291"/>
      <c r="GG31" s="291"/>
      <c r="GH31" s="291"/>
      <c r="GI31" s="291"/>
      <c r="GJ31" s="291"/>
      <c r="GK31" s="291"/>
      <c r="GL31" s="291"/>
      <c r="GM31" s="291"/>
      <c r="GN31" s="291"/>
      <c r="GO31" s="291"/>
      <c r="GP31" s="291"/>
      <c r="GQ31" s="291"/>
      <c r="GR31" s="291"/>
      <c r="GS31" s="291"/>
      <c r="GT31" s="291"/>
      <c r="GU31" s="291"/>
      <c r="GV31" s="291"/>
      <c r="GW31" s="291"/>
      <c r="GX31" s="291"/>
      <c r="GY31" s="291"/>
      <c r="GZ31" s="291"/>
      <c r="HA31" s="291"/>
      <c r="HB31" s="291"/>
      <c r="HC31" s="291"/>
      <c r="HD31" s="291"/>
      <c r="HE31" s="291"/>
      <c r="HF31" s="291"/>
      <c r="HG31" s="291"/>
      <c r="HH31" s="291"/>
      <c r="HI31" s="291"/>
      <c r="HJ31" s="291"/>
      <c r="HK31" s="291"/>
      <c r="HL31" s="291"/>
      <c r="HM31" s="291"/>
      <c r="HN31" s="291"/>
      <c r="HO31" s="291"/>
      <c r="HP31" s="291"/>
      <c r="HQ31" s="291"/>
      <c r="HR31" s="291"/>
      <c r="HS31" s="291"/>
      <c r="HT31" s="291"/>
      <c r="HU31" s="291"/>
      <c r="HV31" s="291"/>
      <c r="HW31" s="291"/>
    </row>
    <row r="32" spans="1:231" s="327" customFormat="1" ht="13.8" x14ac:dyDescent="0.3">
      <c r="A32" s="330"/>
      <c r="B32" s="283" t="s">
        <v>24</v>
      </c>
      <c r="C32" s="54">
        <f t="shared" si="46"/>
        <v>411688458074</v>
      </c>
      <c r="D32" s="209">
        <f t="shared" si="52"/>
        <v>27736276086</v>
      </c>
      <c r="E32" s="307">
        <f t="shared" si="53"/>
        <v>383952181988</v>
      </c>
      <c r="F32" s="40">
        <f t="shared" si="7"/>
        <v>173490832583</v>
      </c>
      <c r="G32" s="41">
        <v>23369670384</v>
      </c>
      <c r="H32" s="42">
        <v>150121162199</v>
      </c>
      <c r="I32" s="40">
        <f t="shared" si="0"/>
        <v>238197625491</v>
      </c>
      <c r="J32" s="41">
        <v>4366605702</v>
      </c>
      <c r="K32" s="42">
        <v>233831019789</v>
      </c>
      <c r="L32" s="40">
        <f t="shared" si="8"/>
        <v>344742941037</v>
      </c>
      <c r="M32" s="133">
        <f t="shared" si="49"/>
        <v>27736276086</v>
      </c>
      <c r="N32" s="133">
        <f t="shared" si="50"/>
        <v>317006664951</v>
      </c>
      <c r="O32" s="40">
        <f t="shared" si="11"/>
        <v>117198853812</v>
      </c>
      <c r="P32" s="41">
        <v>23369670384</v>
      </c>
      <c r="Q32" s="42">
        <v>93829183428</v>
      </c>
      <c r="R32" s="40">
        <f t="shared" si="12"/>
        <v>227544087225</v>
      </c>
      <c r="S32" s="41">
        <v>4366605702</v>
      </c>
      <c r="T32" s="42">
        <v>223177481523</v>
      </c>
      <c r="U32" s="40">
        <f t="shared" si="13"/>
        <v>6430796907</v>
      </c>
      <c r="V32" s="41">
        <v>18157039</v>
      </c>
      <c r="W32" s="42">
        <v>6412639868</v>
      </c>
      <c r="X32" s="40">
        <f t="shared" si="14"/>
        <v>221113290318</v>
      </c>
      <c r="Y32" s="41">
        <v>4348448663</v>
      </c>
      <c r="Z32" s="42">
        <v>216764841655</v>
      </c>
      <c r="AA32" s="40">
        <f t="shared" si="15"/>
        <v>4094495456</v>
      </c>
      <c r="AB32" s="41">
        <v>2042029258</v>
      </c>
      <c r="AC32" s="42">
        <v>2052466198</v>
      </c>
      <c r="AD32" s="40">
        <f t="shared" si="16"/>
        <v>21939326</v>
      </c>
      <c r="AE32" s="41">
        <v>21935726</v>
      </c>
      <c r="AF32" s="43">
        <v>3600</v>
      </c>
      <c r="AG32" s="40">
        <f t="shared" si="17"/>
        <v>223406856962</v>
      </c>
      <c r="AH32" s="41">
        <v>2281845237</v>
      </c>
      <c r="AI32" s="42">
        <v>221125011725</v>
      </c>
      <c r="AJ32" s="284">
        <f t="shared" si="47"/>
        <v>20795481</v>
      </c>
      <c r="AK32" s="285">
        <v>20795481</v>
      </c>
      <c r="AL32" s="286">
        <v>0</v>
      </c>
      <c r="AM32" s="40">
        <f t="shared" si="19"/>
        <v>467721946</v>
      </c>
      <c r="AN32" s="41">
        <v>41372746</v>
      </c>
      <c r="AO32" s="42">
        <v>426349200</v>
      </c>
      <c r="AP32" s="40">
        <f t="shared" si="20"/>
        <v>2550215005</v>
      </c>
      <c r="AQ32" s="41">
        <v>1728195054</v>
      </c>
      <c r="AR32" s="42">
        <v>822019951</v>
      </c>
      <c r="AS32" s="40">
        <f t="shared" si="21"/>
        <v>60368491384</v>
      </c>
      <c r="AT32" s="285">
        <v>0</v>
      </c>
      <c r="AU32" s="42">
        <f t="shared" si="48"/>
        <v>60368491384</v>
      </c>
      <c r="AV32" s="40">
        <f t="shared" si="23"/>
        <v>56291978771</v>
      </c>
      <c r="AW32" s="285">
        <v>0</v>
      </c>
      <c r="AX32" s="42">
        <v>56291978771</v>
      </c>
      <c r="AY32" s="40">
        <f t="shared" si="24"/>
        <v>4076512613</v>
      </c>
      <c r="AZ32" s="285">
        <v>0</v>
      </c>
      <c r="BA32" s="42">
        <v>4076512613</v>
      </c>
      <c r="BB32" s="40">
        <f t="shared" si="25"/>
        <v>6577025653</v>
      </c>
      <c r="BC32" s="285">
        <v>0</v>
      </c>
      <c r="BD32" s="42">
        <f t="shared" si="51"/>
        <v>6577025653</v>
      </c>
      <c r="BE32" s="284">
        <v>0</v>
      </c>
      <c r="BF32" s="285">
        <v>0</v>
      </c>
      <c r="BG32" s="286">
        <v>0</v>
      </c>
      <c r="BH32" s="40">
        <f t="shared" si="26"/>
        <v>6577025653</v>
      </c>
      <c r="BI32" s="285">
        <v>0</v>
      </c>
      <c r="BJ32" s="139">
        <v>6577025653</v>
      </c>
      <c r="BK32" s="137"/>
      <c r="BL32" s="224" t="s">
        <v>74</v>
      </c>
      <c r="BM32" s="56">
        <v>0</v>
      </c>
      <c r="BN32" s="57">
        <v>0</v>
      </c>
      <c r="BO32" s="46"/>
      <c r="BP32" s="54">
        <f t="shared" si="27"/>
        <v>11804959133.190001</v>
      </c>
      <c r="BQ32" s="209">
        <v>10753575452.93</v>
      </c>
      <c r="BR32" s="210">
        <v>1051383680.26</v>
      </c>
      <c r="BS32" s="40">
        <f t="shared" si="28"/>
        <v>10270075461.700001</v>
      </c>
      <c r="BT32" s="41">
        <v>9490942952.4400005</v>
      </c>
      <c r="BU32" s="42">
        <v>779132509.25999999</v>
      </c>
      <c r="BV32" s="40">
        <f t="shared" si="29"/>
        <v>25135108</v>
      </c>
      <c r="BW32" s="41">
        <v>24637014</v>
      </c>
      <c r="BX32" s="42">
        <v>498094</v>
      </c>
      <c r="BY32" s="40">
        <f t="shared" si="30"/>
        <v>1534883671.49</v>
      </c>
      <c r="BZ32" s="41">
        <v>1262632500.49</v>
      </c>
      <c r="CA32" s="42">
        <v>272251171</v>
      </c>
      <c r="CB32" s="40">
        <f t="shared" si="31"/>
        <v>4713212</v>
      </c>
      <c r="CC32" s="41">
        <v>4421000</v>
      </c>
      <c r="CD32" s="42">
        <v>292212</v>
      </c>
      <c r="CE32" s="284" t="s">
        <v>74</v>
      </c>
      <c r="CF32" s="285" t="s">
        <v>74</v>
      </c>
      <c r="CG32" s="286" t="s">
        <v>74</v>
      </c>
      <c r="CH32" s="284" t="s">
        <v>74</v>
      </c>
      <c r="CI32" s="285" t="s">
        <v>74</v>
      </c>
      <c r="CJ32" s="286" t="s">
        <v>74</v>
      </c>
      <c r="CK32" s="44">
        <f t="shared" si="54"/>
        <v>0</v>
      </c>
      <c r="CL32" s="134">
        <v>0</v>
      </c>
      <c r="CM32" s="43">
        <v>0</v>
      </c>
      <c r="CN32" s="40">
        <f t="shared" si="32"/>
        <v>9880910104.5</v>
      </c>
      <c r="CO32" s="41">
        <v>9082927834.3899994</v>
      </c>
      <c r="CP32" s="42">
        <v>797982270.11000001</v>
      </c>
      <c r="CQ32" s="40">
        <f t="shared" si="33"/>
        <v>4162408733.2599998</v>
      </c>
      <c r="CR32" s="41">
        <v>3712414153.4499998</v>
      </c>
      <c r="CS32" s="42">
        <v>449994579.81</v>
      </c>
      <c r="CT32" s="44">
        <f t="shared" si="34"/>
        <v>5718501371.2399998</v>
      </c>
      <c r="CU32" s="45">
        <v>5370513680.9399996</v>
      </c>
      <c r="CV32" s="43">
        <v>347987690.30000001</v>
      </c>
      <c r="CW32" s="40">
        <f t="shared" si="35"/>
        <v>1924049028.6900001</v>
      </c>
      <c r="CX32" s="41">
        <v>1670647618.54</v>
      </c>
      <c r="CY32" s="42">
        <v>253401410.15000001</v>
      </c>
      <c r="CZ32" s="40">
        <f t="shared" si="36"/>
        <v>16539429.99</v>
      </c>
      <c r="DA32" s="41">
        <v>10225838.99</v>
      </c>
      <c r="DB32" s="42">
        <v>6313591</v>
      </c>
      <c r="DC32" s="40">
        <f t="shared" si="37"/>
        <v>9432448506.3799992</v>
      </c>
      <c r="DD32" s="41">
        <v>8937780057.5799999</v>
      </c>
      <c r="DE32" s="42">
        <v>494668448.80000001</v>
      </c>
      <c r="DF32" s="40">
        <f t="shared" si="38"/>
        <v>2372510626.79</v>
      </c>
      <c r="DG32" s="73">
        <v>1815795395.3299999</v>
      </c>
      <c r="DH32" s="74">
        <v>556715231.46000004</v>
      </c>
      <c r="DI32" s="50"/>
      <c r="DJ32" s="224" t="s">
        <v>74</v>
      </c>
      <c r="DK32" s="56">
        <v>0</v>
      </c>
      <c r="DL32" s="57">
        <v>0</v>
      </c>
      <c r="DM32" s="51"/>
      <c r="DN32" s="224" t="s">
        <v>74</v>
      </c>
      <c r="DO32" s="56">
        <v>0</v>
      </c>
      <c r="DP32" s="57">
        <v>0</v>
      </c>
      <c r="DQ32" s="50"/>
      <c r="DR32" s="224" t="s">
        <v>74</v>
      </c>
      <c r="DS32" s="56">
        <v>0</v>
      </c>
      <c r="DT32" s="57">
        <v>0</v>
      </c>
      <c r="DU32" s="50"/>
      <c r="DV32" s="54">
        <f t="shared" si="55"/>
        <v>423493417207.19</v>
      </c>
      <c r="DW32" s="38">
        <f t="shared" si="2"/>
        <v>38489851538.93</v>
      </c>
      <c r="DX32" s="39">
        <f t="shared" si="3"/>
        <v>385003565668.26001</v>
      </c>
      <c r="DY32" s="46"/>
      <c r="DZ32" s="40">
        <f t="shared" si="39"/>
        <v>119161476.57000001</v>
      </c>
      <c r="EA32" s="41">
        <v>97156552.060000002</v>
      </c>
      <c r="EB32" s="42">
        <v>22004924.510000002</v>
      </c>
      <c r="EC32" s="40">
        <f t="shared" si="40"/>
        <v>675525053.79999995</v>
      </c>
      <c r="ED32" s="41">
        <v>418369698</v>
      </c>
      <c r="EE32" s="42">
        <v>257155355.80000001</v>
      </c>
      <c r="EF32" s="40">
        <f t="shared" si="41"/>
        <v>626928705974</v>
      </c>
      <c r="EG32" s="45">
        <v>0</v>
      </c>
      <c r="EH32" s="52">
        <v>626928705974</v>
      </c>
      <c r="EI32" s="331"/>
      <c r="EJ32" s="301"/>
      <c r="EK32" s="291"/>
      <c r="EL32" s="291"/>
      <c r="EM32" s="291"/>
      <c r="EN32" s="291"/>
      <c r="EO32" s="291"/>
      <c r="EP32" s="291"/>
      <c r="EQ32" s="291"/>
      <c r="ER32" s="291"/>
      <c r="ES32" s="291"/>
      <c r="ET32" s="291"/>
      <c r="EU32" s="291"/>
      <c r="EV32" s="291"/>
      <c r="EW32" s="291"/>
      <c r="EX32" s="291"/>
      <c r="EY32" s="291"/>
      <c r="EZ32" s="291"/>
      <c r="FA32" s="291"/>
      <c r="FB32" s="291"/>
      <c r="FC32" s="291"/>
      <c r="FD32" s="291"/>
      <c r="FE32" s="291"/>
      <c r="FF32" s="291"/>
      <c r="FG32" s="291"/>
      <c r="FH32" s="291"/>
      <c r="FI32" s="291"/>
      <c r="FJ32" s="291"/>
      <c r="FK32" s="291"/>
      <c r="FL32" s="291"/>
      <c r="FM32" s="291"/>
      <c r="FN32" s="291"/>
      <c r="FO32" s="291"/>
      <c r="FP32" s="291"/>
      <c r="FQ32" s="291"/>
      <c r="FR32" s="291"/>
      <c r="FS32" s="291"/>
      <c r="FT32" s="291"/>
      <c r="FU32" s="291"/>
      <c r="FV32" s="291"/>
      <c r="FW32" s="291"/>
      <c r="FX32" s="291"/>
      <c r="FY32" s="291"/>
      <c r="FZ32" s="291"/>
      <c r="GA32" s="291"/>
      <c r="GB32" s="291"/>
      <c r="GC32" s="291"/>
      <c r="GD32" s="291"/>
      <c r="GE32" s="291"/>
      <c r="GF32" s="291"/>
      <c r="GG32" s="291"/>
      <c r="GH32" s="291"/>
      <c r="GI32" s="291"/>
      <c r="GJ32" s="291"/>
      <c r="GK32" s="291"/>
      <c r="GL32" s="291"/>
      <c r="GM32" s="291"/>
      <c r="GN32" s="291"/>
      <c r="GO32" s="291"/>
      <c r="GP32" s="291"/>
      <c r="GQ32" s="291"/>
      <c r="GR32" s="291"/>
      <c r="GS32" s="291"/>
      <c r="GT32" s="291"/>
      <c r="GU32" s="291"/>
      <c r="GV32" s="291"/>
      <c r="GW32" s="291"/>
      <c r="GX32" s="291"/>
      <c r="GY32" s="291"/>
      <c r="GZ32" s="291"/>
      <c r="HA32" s="291"/>
      <c r="HB32" s="291"/>
      <c r="HC32" s="291"/>
      <c r="HD32" s="291"/>
      <c r="HE32" s="291"/>
      <c r="HF32" s="291"/>
      <c r="HG32" s="291"/>
      <c r="HH32" s="291"/>
      <c r="HI32" s="291"/>
      <c r="HJ32" s="291"/>
      <c r="HK32" s="291"/>
      <c r="HL32" s="291"/>
      <c r="HM32" s="291"/>
      <c r="HN32" s="291"/>
      <c r="HO32" s="291"/>
      <c r="HP32" s="291"/>
      <c r="HQ32" s="291"/>
      <c r="HR32" s="291"/>
      <c r="HS32" s="291"/>
      <c r="HT32" s="291"/>
      <c r="HU32" s="291"/>
      <c r="HV32" s="291"/>
      <c r="HW32" s="291"/>
    </row>
    <row r="33" spans="1:231" s="327" customFormat="1" ht="13.8" x14ac:dyDescent="0.3">
      <c r="A33" s="330"/>
      <c r="B33" s="283" t="s">
        <v>25</v>
      </c>
      <c r="C33" s="54">
        <f t="shared" si="46"/>
        <v>392564334794</v>
      </c>
      <c r="D33" s="209">
        <f t="shared" si="52"/>
        <v>26504678238</v>
      </c>
      <c r="E33" s="307">
        <f t="shared" si="53"/>
        <v>366059656556</v>
      </c>
      <c r="F33" s="40">
        <f t="shared" ref="F33:F38" si="56">G33+H33</f>
        <v>163223465999</v>
      </c>
      <c r="G33" s="41">
        <v>22171989101</v>
      </c>
      <c r="H33" s="42">
        <v>141051476898</v>
      </c>
      <c r="I33" s="40">
        <f t="shared" si="0"/>
        <v>229340868795</v>
      </c>
      <c r="J33" s="41">
        <v>4332689137</v>
      </c>
      <c r="K33" s="42">
        <v>225008179658</v>
      </c>
      <c r="L33" s="40">
        <f t="shared" ref="L33:L38" si="57">M33+N33</f>
        <v>328469597580</v>
      </c>
      <c r="M33" s="133">
        <f t="shared" si="49"/>
        <v>26504678238</v>
      </c>
      <c r="N33" s="133">
        <f t="shared" si="50"/>
        <v>301964919342</v>
      </c>
      <c r="O33" s="40">
        <f t="shared" ref="O33:O38" si="58">P33+Q33</f>
        <v>110354496987</v>
      </c>
      <c r="P33" s="41">
        <v>22171989101</v>
      </c>
      <c r="Q33" s="42">
        <v>88182507886</v>
      </c>
      <c r="R33" s="40">
        <f t="shared" ref="R33:R38" si="59">S33+T33</f>
        <v>218115100593</v>
      </c>
      <c r="S33" s="41">
        <v>4332689137</v>
      </c>
      <c r="T33" s="42">
        <v>213782411456</v>
      </c>
      <c r="U33" s="40">
        <f t="shared" ref="U33:U38" si="60">V33+W33</f>
        <v>5971882059</v>
      </c>
      <c r="V33" s="41">
        <v>24792653</v>
      </c>
      <c r="W33" s="42">
        <v>5947089406</v>
      </c>
      <c r="X33" s="40">
        <f t="shared" ref="X33:X38" si="61">Y33+Z33</f>
        <v>212143218534</v>
      </c>
      <c r="Y33" s="41">
        <v>4307896484</v>
      </c>
      <c r="Z33" s="42">
        <v>207835322050</v>
      </c>
      <c r="AA33" s="40">
        <f t="shared" ref="AA33:AA38" si="62">AB33+AC33</f>
        <v>4060584627</v>
      </c>
      <c r="AB33" s="41">
        <v>2036052012</v>
      </c>
      <c r="AC33" s="42">
        <v>2024532615</v>
      </c>
      <c r="AD33" s="40">
        <f t="shared" ref="AD33:AD38" si="63">AE33+AF33</f>
        <v>19980900</v>
      </c>
      <c r="AE33" s="41">
        <v>19949556</v>
      </c>
      <c r="AF33" s="43">
        <v>31344</v>
      </c>
      <c r="AG33" s="40">
        <f t="shared" ref="AG33:AG38" si="64">AH33+AI33</f>
        <v>214014363193.04999</v>
      </c>
      <c r="AH33" s="41">
        <v>2256515696</v>
      </c>
      <c r="AI33" s="42">
        <v>211757847497.04999</v>
      </c>
      <c r="AJ33" s="284">
        <f t="shared" si="47"/>
        <v>20171873</v>
      </c>
      <c r="AK33" s="285">
        <v>20171873</v>
      </c>
      <c r="AL33" s="286">
        <v>0</v>
      </c>
      <c r="AM33" s="40">
        <f t="shared" ref="AM33:AM38" si="65">AN33+AO33</f>
        <v>541873516</v>
      </c>
      <c r="AN33" s="41">
        <v>26379490</v>
      </c>
      <c r="AO33" s="42">
        <v>515494026</v>
      </c>
      <c r="AP33" s="40">
        <f t="shared" ref="AP33:AP38" si="66">AQ33+AR33</f>
        <v>2718938273</v>
      </c>
      <c r="AQ33" s="41">
        <v>1729880219</v>
      </c>
      <c r="AR33" s="42">
        <v>989058054</v>
      </c>
      <c r="AS33" s="40">
        <f t="shared" ref="AS33:AS38" si="67">AT33+AU33</f>
        <v>57414086551</v>
      </c>
      <c r="AT33" s="285">
        <v>0</v>
      </c>
      <c r="AU33" s="42">
        <f t="shared" si="48"/>
        <v>57414086551</v>
      </c>
      <c r="AV33" s="40">
        <f t="shared" ref="AV33:AV38" si="68">AW33+AX33</f>
        <v>52868969012</v>
      </c>
      <c r="AW33" s="285">
        <v>0</v>
      </c>
      <c r="AX33" s="42">
        <v>52868969012</v>
      </c>
      <c r="AY33" s="40">
        <f t="shared" ref="AY33:AY38" si="69">AZ33+BA33</f>
        <v>4545117539</v>
      </c>
      <c r="AZ33" s="285">
        <v>0</v>
      </c>
      <c r="BA33" s="42">
        <v>4545117539</v>
      </c>
      <c r="BB33" s="40">
        <f t="shared" ref="BB33:BB38" si="70">BC33+BD33</f>
        <v>6680650663</v>
      </c>
      <c r="BC33" s="285">
        <v>0</v>
      </c>
      <c r="BD33" s="42">
        <f t="shared" si="51"/>
        <v>6680650663</v>
      </c>
      <c r="BE33" s="284">
        <v>0</v>
      </c>
      <c r="BF33" s="285">
        <v>0</v>
      </c>
      <c r="BG33" s="286">
        <v>0</v>
      </c>
      <c r="BH33" s="40">
        <f t="shared" ref="BH33:BH38" si="71">BI33+BJ33</f>
        <v>6680650663</v>
      </c>
      <c r="BI33" s="285">
        <v>0</v>
      </c>
      <c r="BJ33" s="139">
        <v>6680650663</v>
      </c>
      <c r="BK33" s="137"/>
      <c r="BL33" s="224" t="s">
        <v>74</v>
      </c>
      <c r="BM33" s="56">
        <v>0</v>
      </c>
      <c r="BN33" s="57">
        <v>0</v>
      </c>
      <c r="BO33" s="46"/>
      <c r="BP33" s="54">
        <f t="shared" ref="BP33:BP38" si="72">BQ33+BR33</f>
        <v>12030788841.610001</v>
      </c>
      <c r="BQ33" s="209">
        <v>10954463961.950001</v>
      </c>
      <c r="BR33" s="210">
        <v>1076324879.6600001</v>
      </c>
      <c r="BS33" s="40">
        <f t="shared" ref="BS33:BS38" si="73">BT33+BU33</f>
        <v>10451188980.280001</v>
      </c>
      <c r="BT33" s="41">
        <v>9660745478.6200008</v>
      </c>
      <c r="BU33" s="42">
        <v>790443501.65999997</v>
      </c>
      <c r="BV33" s="40">
        <f t="shared" ref="BV33:BV38" si="74">BW33+BX33</f>
        <v>28840465</v>
      </c>
      <c r="BW33" s="41">
        <v>28251158</v>
      </c>
      <c r="BX33" s="42">
        <v>589307</v>
      </c>
      <c r="BY33" s="40">
        <f t="shared" ref="BY33:BY38" si="75">BZ33+CA33</f>
        <v>1579599861.3299999</v>
      </c>
      <c r="BZ33" s="41">
        <v>1293718483.3299999</v>
      </c>
      <c r="CA33" s="42">
        <v>285881378</v>
      </c>
      <c r="CB33" s="40">
        <f t="shared" ref="CB33:CB38" si="76">CC33+CD33</f>
        <v>5213658</v>
      </c>
      <c r="CC33" s="41">
        <v>4935222</v>
      </c>
      <c r="CD33" s="42">
        <v>278436</v>
      </c>
      <c r="CE33" s="284" t="s">
        <v>74</v>
      </c>
      <c r="CF33" s="285" t="s">
        <v>74</v>
      </c>
      <c r="CG33" s="286" t="s">
        <v>74</v>
      </c>
      <c r="CH33" s="284" t="s">
        <v>74</v>
      </c>
      <c r="CI33" s="285" t="s">
        <v>74</v>
      </c>
      <c r="CJ33" s="286" t="s">
        <v>74</v>
      </c>
      <c r="CK33" s="44">
        <f t="shared" si="54"/>
        <v>0</v>
      </c>
      <c r="CL33" s="134">
        <v>0</v>
      </c>
      <c r="CM33" s="43">
        <v>0</v>
      </c>
      <c r="CN33" s="40">
        <f t="shared" ref="CN33:CN38" si="77">CO33+CP33</f>
        <v>10176119129.23</v>
      </c>
      <c r="CO33" s="41">
        <v>9338265252.2099991</v>
      </c>
      <c r="CP33" s="42">
        <v>837853877.01999998</v>
      </c>
      <c r="CQ33" s="40">
        <f t="shared" ref="CQ33:CQ38" si="78">CR33+CS33</f>
        <v>4267794124.6800003</v>
      </c>
      <c r="CR33" s="41">
        <v>3796334654.71</v>
      </c>
      <c r="CS33" s="42">
        <v>471459469.97000003</v>
      </c>
      <c r="CT33" s="44">
        <f t="shared" ref="CT33:CT38" si="79">CU33+CV33</f>
        <v>5908325004.5500002</v>
      </c>
      <c r="CU33" s="45">
        <v>5541930597.5</v>
      </c>
      <c r="CV33" s="43">
        <v>366394407.05000001</v>
      </c>
      <c r="CW33" s="40">
        <f t="shared" ref="CW33:CW38" si="80">CX33+CY33</f>
        <v>1854669712.3699999</v>
      </c>
      <c r="CX33" s="41">
        <v>1616198709.73</v>
      </c>
      <c r="CY33" s="42">
        <v>238471002.63999999</v>
      </c>
      <c r="CZ33" s="40">
        <f t="shared" ref="CZ33:CZ38" si="81">DA33+DB33</f>
        <v>16898431</v>
      </c>
      <c r="DA33" s="41">
        <v>10612969</v>
      </c>
      <c r="DB33" s="42">
        <v>6285462</v>
      </c>
      <c r="DC33" s="40">
        <f t="shared" ref="DC33:DC38" si="82">DD33+DE33</f>
        <v>9581487997.9599991</v>
      </c>
      <c r="DD33" s="41">
        <v>9077484639.4899998</v>
      </c>
      <c r="DE33" s="42">
        <v>504003358.47000003</v>
      </c>
      <c r="DF33" s="40">
        <f t="shared" ref="DF33:DF38" si="83">DG33+DH33</f>
        <v>2449300842.4499998</v>
      </c>
      <c r="DG33" s="73">
        <v>1876979321.26</v>
      </c>
      <c r="DH33" s="74">
        <v>572321521.19000006</v>
      </c>
      <c r="DI33" s="50"/>
      <c r="DJ33" s="224" t="s">
        <v>74</v>
      </c>
      <c r="DK33" s="56">
        <v>0</v>
      </c>
      <c r="DL33" s="57">
        <v>0</v>
      </c>
      <c r="DM33" s="51"/>
      <c r="DN33" s="224" t="s">
        <v>74</v>
      </c>
      <c r="DO33" s="56">
        <v>0</v>
      </c>
      <c r="DP33" s="57">
        <v>0</v>
      </c>
      <c r="DQ33" s="50"/>
      <c r="DR33" s="224" t="s">
        <v>74</v>
      </c>
      <c r="DS33" s="56">
        <v>0</v>
      </c>
      <c r="DT33" s="57">
        <v>0</v>
      </c>
      <c r="DU33" s="50"/>
      <c r="DV33" s="54">
        <f t="shared" si="55"/>
        <v>404595123635.60999</v>
      </c>
      <c r="DW33" s="38">
        <f t="shared" si="2"/>
        <v>37459142199.949997</v>
      </c>
      <c r="DX33" s="39">
        <f t="shared" si="3"/>
        <v>367135981435.65997</v>
      </c>
      <c r="DY33" s="46"/>
      <c r="DZ33" s="40">
        <f t="shared" ref="DZ33:DZ38" si="84">EA33+EB33</f>
        <v>249178780.43000001</v>
      </c>
      <c r="EA33" s="41">
        <v>209549472.44</v>
      </c>
      <c r="EB33" s="42">
        <v>39629307.990000002</v>
      </c>
      <c r="EC33" s="40">
        <f t="shared" ref="EC33:EC38" si="85">ED33+EE33</f>
        <v>658222830.01999998</v>
      </c>
      <c r="ED33" s="41">
        <v>426573370</v>
      </c>
      <c r="EE33" s="42">
        <v>231649460.02000001</v>
      </c>
      <c r="EF33" s="40">
        <f t="shared" ref="EF33:EF38" si="86">EG33+EH33</f>
        <v>631634576425</v>
      </c>
      <c r="EG33" s="45">
        <v>0</v>
      </c>
      <c r="EH33" s="52">
        <v>631634576425</v>
      </c>
      <c r="EI33" s="331"/>
      <c r="EJ33" s="301"/>
      <c r="EK33" s="291"/>
      <c r="EL33" s="291"/>
      <c r="EM33" s="291"/>
      <c r="EN33" s="291"/>
      <c r="EO33" s="291"/>
      <c r="EP33" s="291"/>
      <c r="EQ33" s="291"/>
      <c r="ER33" s="291"/>
      <c r="ES33" s="291"/>
      <c r="ET33" s="291"/>
      <c r="EU33" s="291"/>
      <c r="EV33" s="291"/>
      <c r="EW33" s="291"/>
      <c r="EX33" s="291"/>
      <c r="EY33" s="291"/>
      <c r="EZ33" s="291"/>
      <c r="FA33" s="291"/>
      <c r="FB33" s="291"/>
      <c r="FC33" s="291"/>
      <c r="FD33" s="291"/>
      <c r="FE33" s="291"/>
      <c r="FF33" s="291"/>
      <c r="FG33" s="291"/>
      <c r="FH33" s="291"/>
      <c r="FI33" s="291"/>
      <c r="FJ33" s="291"/>
      <c r="FK33" s="291"/>
      <c r="FL33" s="291"/>
      <c r="FM33" s="291"/>
      <c r="FN33" s="291"/>
      <c r="FO33" s="291"/>
      <c r="FP33" s="291"/>
      <c r="FQ33" s="291"/>
      <c r="FR33" s="291"/>
      <c r="FS33" s="291"/>
      <c r="FT33" s="291"/>
      <c r="FU33" s="291"/>
      <c r="FV33" s="291"/>
      <c r="FW33" s="291"/>
      <c r="FX33" s="291"/>
      <c r="FY33" s="291"/>
      <c r="FZ33" s="291"/>
      <c r="GA33" s="291"/>
      <c r="GB33" s="291"/>
      <c r="GC33" s="291"/>
      <c r="GD33" s="291"/>
      <c r="GE33" s="291"/>
      <c r="GF33" s="291"/>
      <c r="GG33" s="291"/>
      <c r="GH33" s="291"/>
      <c r="GI33" s="291"/>
      <c r="GJ33" s="291"/>
      <c r="GK33" s="291"/>
      <c r="GL33" s="291"/>
      <c r="GM33" s="291"/>
      <c r="GN33" s="291"/>
      <c r="GO33" s="291"/>
      <c r="GP33" s="291"/>
      <c r="GQ33" s="291"/>
      <c r="GR33" s="291"/>
      <c r="GS33" s="291"/>
      <c r="GT33" s="291"/>
      <c r="GU33" s="291"/>
      <c r="GV33" s="291"/>
      <c r="GW33" s="291"/>
      <c r="GX33" s="291"/>
      <c r="GY33" s="291"/>
      <c r="GZ33" s="291"/>
      <c r="HA33" s="291"/>
      <c r="HB33" s="291"/>
      <c r="HC33" s="291"/>
      <c r="HD33" s="291"/>
      <c r="HE33" s="291"/>
      <c r="HF33" s="291"/>
      <c r="HG33" s="291"/>
      <c r="HH33" s="291"/>
      <c r="HI33" s="291"/>
      <c r="HJ33" s="291"/>
      <c r="HK33" s="291"/>
      <c r="HL33" s="291"/>
      <c r="HM33" s="291"/>
      <c r="HN33" s="291"/>
      <c r="HO33" s="291"/>
      <c r="HP33" s="291"/>
      <c r="HQ33" s="291"/>
      <c r="HR33" s="291"/>
      <c r="HS33" s="291"/>
      <c r="HT33" s="291"/>
      <c r="HU33" s="291"/>
      <c r="HV33" s="291"/>
      <c r="HW33" s="291"/>
    </row>
    <row r="34" spans="1:231" s="327" customFormat="1" ht="13.8" x14ac:dyDescent="0.3">
      <c r="A34" s="330"/>
      <c r="B34" s="283" t="s">
        <v>26</v>
      </c>
      <c r="C34" s="54">
        <f t="shared" si="46"/>
        <v>409016089938</v>
      </c>
      <c r="D34" s="209">
        <f t="shared" si="52"/>
        <v>28576886095</v>
      </c>
      <c r="E34" s="307">
        <f t="shared" si="53"/>
        <v>380439203843</v>
      </c>
      <c r="F34" s="40">
        <f t="shared" si="56"/>
        <v>174700996065</v>
      </c>
      <c r="G34" s="41">
        <v>23777849150</v>
      </c>
      <c r="H34" s="42">
        <v>150923146915</v>
      </c>
      <c r="I34" s="40">
        <f t="shared" si="0"/>
        <v>234315093873</v>
      </c>
      <c r="J34" s="41">
        <v>4799036945</v>
      </c>
      <c r="K34" s="42">
        <v>229516056928</v>
      </c>
      <c r="L34" s="40">
        <f t="shared" si="57"/>
        <v>339415935943</v>
      </c>
      <c r="M34" s="133">
        <f t="shared" si="49"/>
        <v>28576886095</v>
      </c>
      <c r="N34" s="133">
        <f t="shared" si="50"/>
        <v>310839049848</v>
      </c>
      <c r="O34" s="40">
        <f t="shared" si="58"/>
        <v>116662723667</v>
      </c>
      <c r="P34" s="41">
        <v>23777849150</v>
      </c>
      <c r="Q34" s="42">
        <v>92884874517</v>
      </c>
      <c r="R34" s="40">
        <f t="shared" si="59"/>
        <v>222753212276</v>
      </c>
      <c r="S34" s="41">
        <v>4799036945</v>
      </c>
      <c r="T34" s="42">
        <v>217954175331</v>
      </c>
      <c r="U34" s="40">
        <f t="shared" si="60"/>
        <v>6739206495</v>
      </c>
      <c r="V34" s="41">
        <v>24112291</v>
      </c>
      <c r="W34" s="42">
        <v>6715094204</v>
      </c>
      <c r="X34" s="40">
        <f t="shared" si="61"/>
        <v>216014005781</v>
      </c>
      <c r="Y34" s="41">
        <v>4774924654</v>
      </c>
      <c r="Z34" s="42">
        <v>211239081127</v>
      </c>
      <c r="AA34" s="40">
        <f t="shared" si="62"/>
        <v>4405947811</v>
      </c>
      <c r="AB34" s="41">
        <v>2254209773</v>
      </c>
      <c r="AC34" s="42">
        <v>2151738038</v>
      </c>
      <c r="AD34" s="40">
        <f t="shared" si="63"/>
        <v>21236747</v>
      </c>
      <c r="AE34" s="41">
        <v>21204338</v>
      </c>
      <c r="AF34" s="43">
        <v>32409</v>
      </c>
      <c r="AG34" s="40">
        <f t="shared" si="64"/>
        <v>218306797213</v>
      </c>
      <c r="AH34" s="41">
        <v>2504392329</v>
      </c>
      <c r="AI34" s="42">
        <v>215802404884</v>
      </c>
      <c r="AJ34" s="284">
        <f t="shared" si="47"/>
        <v>19230505</v>
      </c>
      <c r="AK34" s="285">
        <v>19230505</v>
      </c>
      <c r="AL34" s="286">
        <v>0</v>
      </c>
      <c r="AM34" s="40">
        <f t="shared" si="65"/>
        <v>604409404</v>
      </c>
      <c r="AN34" s="41">
        <v>101012798</v>
      </c>
      <c r="AO34" s="42">
        <v>503396606</v>
      </c>
      <c r="AP34" s="40">
        <f t="shared" si="66"/>
        <v>2762928068</v>
      </c>
      <c r="AQ34" s="41">
        <v>1729088229</v>
      </c>
      <c r="AR34" s="42">
        <v>1033839839</v>
      </c>
      <c r="AS34" s="40">
        <f t="shared" si="67"/>
        <v>62832918940</v>
      </c>
      <c r="AT34" s="285">
        <v>0</v>
      </c>
      <c r="AU34" s="42">
        <f t="shared" si="48"/>
        <v>62832918940</v>
      </c>
      <c r="AV34" s="40">
        <f t="shared" si="68"/>
        <v>58038272398</v>
      </c>
      <c r="AW34" s="285">
        <v>0</v>
      </c>
      <c r="AX34" s="42">
        <v>58038272398</v>
      </c>
      <c r="AY34" s="40">
        <f t="shared" si="69"/>
        <v>4794646542</v>
      </c>
      <c r="AZ34" s="285">
        <v>0</v>
      </c>
      <c r="BA34" s="42">
        <v>4794646542</v>
      </c>
      <c r="BB34" s="40">
        <f t="shared" si="70"/>
        <v>6767235055</v>
      </c>
      <c r="BC34" s="285">
        <v>0</v>
      </c>
      <c r="BD34" s="42">
        <f t="shared" si="51"/>
        <v>6767235055</v>
      </c>
      <c r="BE34" s="284">
        <v>0</v>
      </c>
      <c r="BF34" s="285">
        <v>0</v>
      </c>
      <c r="BG34" s="286">
        <v>0</v>
      </c>
      <c r="BH34" s="40">
        <f t="shared" si="71"/>
        <v>6767235055</v>
      </c>
      <c r="BI34" s="285">
        <v>0</v>
      </c>
      <c r="BJ34" s="139">
        <v>6767235055</v>
      </c>
      <c r="BK34" s="137"/>
      <c r="BL34" s="224" t="s">
        <v>74</v>
      </c>
      <c r="BM34" s="56">
        <v>0</v>
      </c>
      <c r="BN34" s="57">
        <v>0</v>
      </c>
      <c r="BO34" s="46"/>
      <c r="BP34" s="54">
        <f t="shared" si="72"/>
        <v>12535778972.52</v>
      </c>
      <c r="BQ34" s="209">
        <v>11448380136.889999</v>
      </c>
      <c r="BR34" s="210">
        <v>1087398835.6300001</v>
      </c>
      <c r="BS34" s="40">
        <f t="shared" si="73"/>
        <v>10926938692.259998</v>
      </c>
      <c r="BT34" s="41">
        <v>10127661758.629999</v>
      </c>
      <c r="BU34" s="42">
        <v>799276933.63</v>
      </c>
      <c r="BV34" s="40">
        <f t="shared" si="74"/>
        <v>31323396</v>
      </c>
      <c r="BW34" s="41">
        <v>30514980</v>
      </c>
      <c r="BX34" s="42">
        <v>808416</v>
      </c>
      <c r="BY34" s="40">
        <f t="shared" si="75"/>
        <v>1608840280.26</v>
      </c>
      <c r="BZ34" s="41">
        <v>1320718378.26</v>
      </c>
      <c r="CA34" s="42">
        <v>288121902</v>
      </c>
      <c r="CB34" s="40">
        <f t="shared" si="76"/>
        <v>4602908</v>
      </c>
      <c r="CC34" s="41">
        <v>4370613</v>
      </c>
      <c r="CD34" s="42">
        <v>232295</v>
      </c>
      <c r="CE34" s="284" t="s">
        <v>74</v>
      </c>
      <c r="CF34" s="285" t="s">
        <v>74</v>
      </c>
      <c r="CG34" s="286" t="s">
        <v>74</v>
      </c>
      <c r="CH34" s="284" t="s">
        <v>74</v>
      </c>
      <c r="CI34" s="285" t="s">
        <v>74</v>
      </c>
      <c r="CJ34" s="286" t="s">
        <v>74</v>
      </c>
      <c r="CK34" s="44">
        <f t="shared" si="54"/>
        <v>0</v>
      </c>
      <c r="CL34" s="134">
        <v>0</v>
      </c>
      <c r="CM34" s="43">
        <v>0</v>
      </c>
      <c r="CN34" s="40">
        <f t="shared" si="77"/>
        <v>10585845272.530001</v>
      </c>
      <c r="CO34" s="41">
        <v>9752508288.9099998</v>
      </c>
      <c r="CP34" s="42">
        <v>833336983.62</v>
      </c>
      <c r="CQ34" s="40">
        <f t="shared" si="78"/>
        <v>4340964287.4200001</v>
      </c>
      <c r="CR34" s="41">
        <v>3886098817.5</v>
      </c>
      <c r="CS34" s="42">
        <v>454865469.92000002</v>
      </c>
      <c r="CT34" s="44">
        <f t="shared" si="79"/>
        <v>6244880985.1099997</v>
      </c>
      <c r="CU34" s="45">
        <v>5866409471.4099998</v>
      </c>
      <c r="CV34" s="43">
        <v>378471513.69999999</v>
      </c>
      <c r="CW34" s="40">
        <f t="shared" si="80"/>
        <v>1949933700.99</v>
      </c>
      <c r="CX34" s="41">
        <v>1695871848.98</v>
      </c>
      <c r="CY34" s="42">
        <v>254061852.00999999</v>
      </c>
      <c r="CZ34" s="40">
        <f t="shared" si="81"/>
        <v>18214702</v>
      </c>
      <c r="DA34" s="41">
        <v>11405392</v>
      </c>
      <c r="DB34" s="42">
        <v>6809310</v>
      </c>
      <c r="DC34" s="40">
        <f t="shared" si="82"/>
        <v>10292634293.15</v>
      </c>
      <c r="DD34" s="41">
        <v>9760940710.6499996</v>
      </c>
      <c r="DE34" s="42">
        <v>531693582.5</v>
      </c>
      <c r="DF34" s="40">
        <f t="shared" si="83"/>
        <v>2243144680.1799998</v>
      </c>
      <c r="DG34" s="73">
        <v>1687439427.05</v>
      </c>
      <c r="DH34" s="74">
        <v>555705253.13</v>
      </c>
      <c r="DI34" s="50"/>
      <c r="DJ34" s="224" t="s">
        <v>74</v>
      </c>
      <c r="DK34" s="56">
        <v>0</v>
      </c>
      <c r="DL34" s="57">
        <v>0</v>
      </c>
      <c r="DM34" s="51"/>
      <c r="DN34" s="224" t="s">
        <v>74</v>
      </c>
      <c r="DO34" s="56">
        <v>0</v>
      </c>
      <c r="DP34" s="57">
        <v>0</v>
      </c>
      <c r="DQ34" s="50"/>
      <c r="DR34" s="224" t="s">
        <v>74</v>
      </c>
      <c r="DS34" s="56">
        <v>0</v>
      </c>
      <c r="DT34" s="57">
        <v>0</v>
      </c>
      <c r="DU34" s="50"/>
      <c r="DV34" s="54">
        <f t="shared" si="55"/>
        <v>421551868910.52002</v>
      </c>
      <c r="DW34" s="38">
        <f t="shared" si="2"/>
        <v>40025266231.889999</v>
      </c>
      <c r="DX34" s="39">
        <f t="shared" si="3"/>
        <v>381526602678.63</v>
      </c>
      <c r="DY34" s="46"/>
      <c r="DZ34" s="40">
        <f t="shared" si="84"/>
        <v>263203509.60000002</v>
      </c>
      <c r="EA34" s="41">
        <v>143024373.33000001</v>
      </c>
      <c r="EB34" s="42">
        <v>120179136.27</v>
      </c>
      <c r="EC34" s="40">
        <f t="shared" si="85"/>
        <v>648567107.35000002</v>
      </c>
      <c r="ED34" s="41">
        <v>404135891</v>
      </c>
      <c r="EE34" s="42">
        <v>244431216.34999999</v>
      </c>
      <c r="EF34" s="40">
        <f t="shared" si="86"/>
        <v>750358693681</v>
      </c>
      <c r="EG34" s="45">
        <v>0</v>
      </c>
      <c r="EH34" s="52">
        <v>750358693681</v>
      </c>
      <c r="EI34" s="331"/>
      <c r="EJ34" s="301"/>
      <c r="EK34" s="291"/>
      <c r="EL34" s="291"/>
      <c r="EM34" s="291"/>
      <c r="EN34" s="291"/>
      <c r="EO34" s="291"/>
      <c r="EP34" s="291"/>
      <c r="EQ34" s="291"/>
      <c r="ER34" s="291"/>
      <c r="ES34" s="291"/>
      <c r="ET34" s="291"/>
      <c r="EU34" s="291"/>
      <c r="EV34" s="291"/>
      <c r="EW34" s="291"/>
      <c r="EX34" s="291"/>
      <c r="EY34" s="291"/>
      <c r="EZ34" s="291"/>
      <c r="FA34" s="291"/>
      <c r="FB34" s="291"/>
      <c r="FC34" s="291"/>
      <c r="FD34" s="291"/>
      <c r="FE34" s="291"/>
      <c r="FF34" s="291"/>
      <c r="FG34" s="291"/>
      <c r="FH34" s="291"/>
      <c r="FI34" s="291"/>
      <c r="FJ34" s="291"/>
      <c r="FK34" s="291"/>
      <c r="FL34" s="291"/>
      <c r="FM34" s="291"/>
      <c r="FN34" s="291"/>
      <c r="FO34" s="291"/>
      <c r="FP34" s="291"/>
      <c r="FQ34" s="291"/>
      <c r="FR34" s="291"/>
      <c r="FS34" s="291"/>
      <c r="FT34" s="291"/>
      <c r="FU34" s="291"/>
      <c r="FV34" s="291"/>
      <c r="FW34" s="291"/>
      <c r="FX34" s="291"/>
      <c r="FY34" s="291"/>
      <c r="FZ34" s="291"/>
      <c r="GA34" s="291"/>
      <c r="GB34" s="291"/>
      <c r="GC34" s="291"/>
      <c r="GD34" s="291"/>
      <c r="GE34" s="291"/>
      <c r="GF34" s="291"/>
      <c r="GG34" s="291"/>
      <c r="GH34" s="291"/>
      <c r="GI34" s="291"/>
      <c r="GJ34" s="291"/>
      <c r="GK34" s="291"/>
      <c r="GL34" s="291"/>
      <c r="GM34" s="291"/>
      <c r="GN34" s="291"/>
      <c r="GO34" s="291"/>
      <c r="GP34" s="291"/>
      <c r="GQ34" s="291"/>
      <c r="GR34" s="291"/>
      <c r="GS34" s="291"/>
      <c r="GT34" s="291"/>
      <c r="GU34" s="291"/>
      <c r="GV34" s="291"/>
      <c r="GW34" s="291"/>
      <c r="GX34" s="291"/>
      <c r="GY34" s="291"/>
      <c r="GZ34" s="291"/>
      <c r="HA34" s="291"/>
      <c r="HB34" s="291"/>
      <c r="HC34" s="291"/>
      <c r="HD34" s="291"/>
      <c r="HE34" s="291"/>
      <c r="HF34" s="291"/>
      <c r="HG34" s="291"/>
      <c r="HH34" s="291"/>
      <c r="HI34" s="291"/>
      <c r="HJ34" s="291"/>
      <c r="HK34" s="291"/>
      <c r="HL34" s="291"/>
      <c r="HM34" s="291"/>
      <c r="HN34" s="291"/>
      <c r="HO34" s="291"/>
      <c r="HP34" s="291"/>
      <c r="HQ34" s="291"/>
      <c r="HR34" s="291"/>
      <c r="HS34" s="291"/>
      <c r="HT34" s="291"/>
      <c r="HU34" s="291"/>
      <c r="HV34" s="291"/>
      <c r="HW34" s="291"/>
    </row>
    <row r="35" spans="1:231" s="327" customFormat="1" thickBot="1" x14ac:dyDescent="0.35">
      <c r="A35" s="292"/>
      <c r="B35" s="293" t="s">
        <v>27</v>
      </c>
      <c r="C35" s="58">
        <f t="shared" si="46"/>
        <v>509272644653</v>
      </c>
      <c r="D35" s="211">
        <f t="shared" si="52"/>
        <v>35144058762</v>
      </c>
      <c r="E35" s="308">
        <f t="shared" si="53"/>
        <v>474128585891</v>
      </c>
      <c r="F35" s="61">
        <f t="shared" si="56"/>
        <v>225736134990</v>
      </c>
      <c r="G35" s="62">
        <v>28945768778</v>
      </c>
      <c r="H35" s="63">
        <v>196790366212</v>
      </c>
      <c r="I35" s="61">
        <f t="shared" si="0"/>
        <v>283536509663</v>
      </c>
      <c r="J35" s="62">
        <v>6198289984</v>
      </c>
      <c r="K35" s="63">
        <v>277338219679</v>
      </c>
      <c r="L35" s="61">
        <f t="shared" si="57"/>
        <v>427594839444</v>
      </c>
      <c r="M35" s="298">
        <f t="shared" si="49"/>
        <v>35144058762</v>
      </c>
      <c r="N35" s="133">
        <f t="shared" si="50"/>
        <v>392450780682</v>
      </c>
      <c r="O35" s="61">
        <f t="shared" si="58"/>
        <v>157277832195</v>
      </c>
      <c r="P35" s="62">
        <v>28945768778</v>
      </c>
      <c r="Q35" s="63">
        <v>128332063417</v>
      </c>
      <c r="R35" s="61">
        <f t="shared" si="59"/>
        <v>270317007249</v>
      </c>
      <c r="S35" s="62">
        <v>6198289984</v>
      </c>
      <c r="T35" s="63">
        <v>264118717265</v>
      </c>
      <c r="U35" s="61">
        <f t="shared" si="60"/>
        <v>8708178191</v>
      </c>
      <c r="V35" s="62">
        <v>39161379</v>
      </c>
      <c r="W35" s="63">
        <v>8669016812</v>
      </c>
      <c r="X35" s="61">
        <f t="shared" si="61"/>
        <v>261608829058</v>
      </c>
      <c r="Y35" s="62">
        <v>6159128605</v>
      </c>
      <c r="Z35" s="63">
        <v>255449700453</v>
      </c>
      <c r="AA35" s="61">
        <f t="shared" si="62"/>
        <v>5289055385</v>
      </c>
      <c r="AB35" s="62">
        <v>2802054628</v>
      </c>
      <c r="AC35" s="63">
        <v>2487000757</v>
      </c>
      <c r="AD35" s="61">
        <f t="shared" si="63"/>
        <v>22710643</v>
      </c>
      <c r="AE35" s="62">
        <v>22709363</v>
      </c>
      <c r="AF35" s="64">
        <v>1280</v>
      </c>
      <c r="AG35" s="61">
        <f t="shared" si="64"/>
        <v>264973516019</v>
      </c>
      <c r="AH35" s="62">
        <v>3341800791</v>
      </c>
      <c r="AI35" s="63">
        <v>261631715228</v>
      </c>
      <c r="AJ35" s="294">
        <f t="shared" si="47"/>
        <v>31725202</v>
      </c>
      <c r="AK35" s="295">
        <v>31725202</v>
      </c>
      <c r="AL35" s="296">
        <v>0</v>
      </c>
      <c r="AM35" s="61">
        <f t="shared" si="65"/>
        <v>913620423</v>
      </c>
      <c r="AN35" s="62">
        <v>64146151</v>
      </c>
      <c r="AO35" s="63">
        <v>849474272</v>
      </c>
      <c r="AP35" s="61">
        <f t="shared" si="66"/>
        <v>2825906870</v>
      </c>
      <c r="AQ35" s="62">
        <v>1828443430</v>
      </c>
      <c r="AR35" s="63">
        <v>997463440</v>
      </c>
      <c r="AS35" s="61">
        <f t="shared" si="67"/>
        <v>74913609003</v>
      </c>
      <c r="AT35" s="295">
        <v>0</v>
      </c>
      <c r="AU35" s="63">
        <f t="shared" si="48"/>
        <v>74913609003</v>
      </c>
      <c r="AV35" s="61">
        <f t="shared" si="68"/>
        <v>68458302795</v>
      </c>
      <c r="AW35" s="295">
        <v>0</v>
      </c>
      <c r="AX35" s="63">
        <v>68458302795</v>
      </c>
      <c r="AY35" s="61">
        <f t="shared" si="69"/>
        <v>6455306208</v>
      </c>
      <c r="AZ35" s="295">
        <v>0</v>
      </c>
      <c r="BA35" s="63">
        <v>6455306208</v>
      </c>
      <c r="BB35" s="61">
        <f t="shared" si="70"/>
        <v>6764196206</v>
      </c>
      <c r="BC35" s="295">
        <v>0</v>
      </c>
      <c r="BD35" s="63">
        <f t="shared" si="51"/>
        <v>6764196206</v>
      </c>
      <c r="BE35" s="294">
        <v>0</v>
      </c>
      <c r="BF35" s="295">
        <v>0</v>
      </c>
      <c r="BG35" s="296">
        <v>0</v>
      </c>
      <c r="BH35" s="61">
        <f t="shared" si="71"/>
        <v>6764196206</v>
      </c>
      <c r="BI35" s="295">
        <v>0</v>
      </c>
      <c r="BJ35" s="140">
        <v>6764196206</v>
      </c>
      <c r="BK35" s="138"/>
      <c r="BL35" s="141" t="s">
        <v>74</v>
      </c>
      <c r="BM35" s="214">
        <v>0</v>
      </c>
      <c r="BN35" s="218">
        <v>0</v>
      </c>
      <c r="BO35" s="130"/>
      <c r="BP35" s="58">
        <f t="shared" si="72"/>
        <v>13393502833.709999</v>
      </c>
      <c r="BQ35" s="59">
        <v>12308450577.139999</v>
      </c>
      <c r="BR35" s="60">
        <v>1085052256.5699999</v>
      </c>
      <c r="BS35" s="61">
        <f t="shared" si="73"/>
        <v>11769687665.289999</v>
      </c>
      <c r="BT35" s="62">
        <v>10970294794.719999</v>
      </c>
      <c r="BU35" s="63">
        <v>799392870.57000005</v>
      </c>
      <c r="BV35" s="61">
        <f t="shared" si="74"/>
        <v>33983565</v>
      </c>
      <c r="BW35" s="62">
        <v>33269329</v>
      </c>
      <c r="BX35" s="63">
        <v>714236</v>
      </c>
      <c r="BY35" s="61">
        <f t="shared" si="75"/>
        <v>1623815168.4200001</v>
      </c>
      <c r="BZ35" s="62">
        <v>1338155782.4200001</v>
      </c>
      <c r="CA35" s="63">
        <v>285659386</v>
      </c>
      <c r="CB35" s="61">
        <f t="shared" si="76"/>
        <v>4871288</v>
      </c>
      <c r="CC35" s="62">
        <v>4608760</v>
      </c>
      <c r="CD35" s="63">
        <v>262528</v>
      </c>
      <c r="CE35" s="294" t="s">
        <v>74</v>
      </c>
      <c r="CF35" s="295" t="s">
        <v>74</v>
      </c>
      <c r="CG35" s="296" t="s">
        <v>74</v>
      </c>
      <c r="CH35" s="65" t="s">
        <v>74</v>
      </c>
      <c r="CI35" s="66" t="s">
        <v>74</v>
      </c>
      <c r="CJ35" s="64" t="s">
        <v>74</v>
      </c>
      <c r="CK35" s="135">
        <f t="shared" si="54"/>
        <v>0</v>
      </c>
      <c r="CL35" s="136">
        <v>0</v>
      </c>
      <c r="CM35" s="64">
        <v>0</v>
      </c>
      <c r="CN35" s="61">
        <f t="shared" si="77"/>
        <v>11407439173.57</v>
      </c>
      <c r="CO35" s="62">
        <v>10576806845.6</v>
      </c>
      <c r="CP35" s="63">
        <v>830632327.97000003</v>
      </c>
      <c r="CQ35" s="61">
        <f t="shared" si="78"/>
        <v>4607691688.5599995</v>
      </c>
      <c r="CR35" s="62">
        <v>4151898977.8699999</v>
      </c>
      <c r="CS35" s="63">
        <v>455792710.69</v>
      </c>
      <c r="CT35" s="65">
        <f t="shared" si="79"/>
        <v>6799747485.0099993</v>
      </c>
      <c r="CU35" s="66">
        <v>6424907867.7299995</v>
      </c>
      <c r="CV35" s="64">
        <v>374839617.27999997</v>
      </c>
      <c r="CW35" s="61">
        <f t="shared" si="80"/>
        <v>1986063660.1799998</v>
      </c>
      <c r="CX35" s="62">
        <v>1731643731.5799999</v>
      </c>
      <c r="CY35" s="63">
        <v>254419928.59999999</v>
      </c>
      <c r="CZ35" s="61">
        <f t="shared" si="81"/>
        <v>20496213</v>
      </c>
      <c r="DA35" s="62">
        <v>13248715</v>
      </c>
      <c r="DB35" s="63">
        <v>7247498</v>
      </c>
      <c r="DC35" s="61">
        <f t="shared" si="82"/>
        <v>11153424078.439999</v>
      </c>
      <c r="DD35" s="62">
        <v>10612595392.48</v>
      </c>
      <c r="DE35" s="63">
        <v>540828685.96000004</v>
      </c>
      <c r="DF35" s="61">
        <f t="shared" si="83"/>
        <v>2240078755.0900002</v>
      </c>
      <c r="DG35" s="75">
        <v>1695855184.48</v>
      </c>
      <c r="DH35" s="76">
        <v>544223570.61000001</v>
      </c>
      <c r="DI35" s="131"/>
      <c r="DJ35" s="225" t="s">
        <v>74</v>
      </c>
      <c r="DK35" s="214">
        <v>0</v>
      </c>
      <c r="DL35" s="218">
        <v>0</v>
      </c>
      <c r="DM35" s="132"/>
      <c r="DN35" s="225" t="s">
        <v>74</v>
      </c>
      <c r="DO35" s="214">
        <v>0</v>
      </c>
      <c r="DP35" s="218">
        <v>0</v>
      </c>
      <c r="DQ35" s="131"/>
      <c r="DR35" s="225" t="s">
        <v>74</v>
      </c>
      <c r="DS35" s="214">
        <v>0</v>
      </c>
      <c r="DT35" s="218">
        <v>0</v>
      </c>
      <c r="DU35" s="131"/>
      <c r="DV35" s="58">
        <f t="shared" si="55"/>
        <v>522666147486.71002</v>
      </c>
      <c r="DW35" s="59">
        <f t="shared" si="2"/>
        <v>47452509339.139999</v>
      </c>
      <c r="DX35" s="60">
        <f t="shared" si="3"/>
        <v>475213638147.57001</v>
      </c>
      <c r="DY35" s="130"/>
      <c r="DZ35" s="61">
        <f t="shared" si="84"/>
        <v>259498828.10000002</v>
      </c>
      <c r="EA35" s="62">
        <v>122259368.29000001</v>
      </c>
      <c r="EB35" s="63">
        <v>137239459.81</v>
      </c>
      <c r="EC35" s="61">
        <f t="shared" si="85"/>
        <v>680220447</v>
      </c>
      <c r="ED35" s="62">
        <v>444174657</v>
      </c>
      <c r="EE35" s="63">
        <v>236045790</v>
      </c>
      <c r="EF35" s="61">
        <f t="shared" si="86"/>
        <v>778704224607</v>
      </c>
      <c r="EG35" s="136">
        <v>0</v>
      </c>
      <c r="EH35" s="70">
        <v>778704224607</v>
      </c>
      <c r="EI35" s="331"/>
      <c r="EJ35" s="301"/>
      <c r="EK35" s="291"/>
      <c r="EL35" s="291"/>
      <c r="EM35" s="291"/>
      <c r="EN35" s="291"/>
      <c r="EO35" s="291"/>
      <c r="EP35" s="291"/>
      <c r="EQ35" s="291"/>
      <c r="ER35" s="291"/>
      <c r="ES35" s="291"/>
      <c r="ET35" s="291"/>
      <c r="EU35" s="291"/>
      <c r="EV35" s="291"/>
      <c r="EW35" s="291"/>
      <c r="EX35" s="291"/>
      <c r="EY35" s="291"/>
      <c r="EZ35" s="291"/>
      <c r="FA35" s="291"/>
      <c r="FB35" s="291"/>
      <c r="FC35" s="291"/>
      <c r="FD35" s="291"/>
      <c r="FE35" s="291"/>
      <c r="FF35" s="291"/>
      <c r="FG35" s="291"/>
      <c r="FH35" s="291"/>
      <c r="FI35" s="291"/>
      <c r="FJ35" s="291"/>
      <c r="FK35" s="291"/>
      <c r="FL35" s="291"/>
      <c r="FM35" s="291"/>
      <c r="FN35" s="291"/>
      <c r="FO35" s="291"/>
      <c r="FP35" s="291"/>
      <c r="FQ35" s="291"/>
      <c r="FR35" s="291"/>
      <c r="FS35" s="291"/>
      <c r="FT35" s="291"/>
      <c r="FU35" s="291"/>
      <c r="FV35" s="291"/>
      <c r="FW35" s="291"/>
      <c r="FX35" s="291"/>
      <c r="FY35" s="291"/>
      <c r="FZ35" s="291"/>
      <c r="GA35" s="291"/>
      <c r="GB35" s="291"/>
      <c r="GC35" s="291"/>
      <c r="GD35" s="291"/>
      <c r="GE35" s="291"/>
      <c r="GF35" s="291"/>
      <c r="GG35" s="291"/>
      <c r="GH35" s="291"/>
      <c r="GI35" s="291"/>
      <c r="GJ35" s="291"/>
      <c r="GK35" s="291"/>
      <c r="GL35" s="291"/>
      <c r="GM35" s="291"/>
      <c r="GN35" s="291"/>
      <c r="GO35" s="291"/>
      <c r="GP35" s="291"/>
      <c r="GQ35" s="291"/>
      <c r="GR35" s="291"/>
      <c r="GS35" s="291"/>
      <c r="GT35" s="291"/>
      <c r="GU35" s="291"/>
      <c r="GV35" s="291"/>
      <c r="GW35" s="291"/>
      <c r="GX35" s="291"/>
      <c r="GY35" s="291"/>
      <c r="GZ35" s="291"/>
      <c r="HA35" s="291"/>
      <c r="HB35" s="291"/>
      <c r="HC35" s="291"/>
      <c r="HD35" s="291"/>
      <c r="HE35" s="291"/>
      <c r="HF35" s="291"/>
      <c r="HG35" s="291"/>
      <c r="HH35" s="291"/>
      <c r="HI35" s="291"/>
      <c r="HJ35" s="291"/>
      <c r="HK35" s="291"/>
      <c r="HL35" s="291"/>
      <c r="HM35" s="291"/>
      <c r="HN35" s="291"/>
      <c r="HO35" s="291"/>
      <c r="HP35" s="291"/>
      <c r="HQ35" s="291"/>
      <c r="HR35" s="291"/>
      <c r="HS35" s="291"/>
      <c r="HT35" s="291"/>
      <c r="HU35" s="291"/>
      <c r="HV35" s="291"/>
      <c r="HW35" s="291"/>
    </row>
    <row r="36" spans="1:231" x14ac:dyDescent="0.3">
      <c r="A36" s="297">
        <v>2023</v>
      </c>
      <c r="B36" s="283" t="s">
        <v>17</v>
      </c>
      <c r="C36" s="54">
        <f>D36+E36</f>
        <v>373971763197</v>
      </c>
      <c r="D36" s="209">
        <f>G36+J36</f>
        <v>24153624802</v>
      </c>
      <c r="E36" s="307">
        <f>H36+K36</f>
        <v>349818138395</v>
      </c>
      <c r="F36" s="40">
        <f t="shared" si="56"/>
        <v>158973008003</v>
      </c>
      <c r="G36" s="133">
        <v>19774993851</v>
      </c>
      <c r="H36" s="42">
        <v>139198014152</v>
      </c>
      <c r="I36" s="40">
        <f t="shared" si="0"/>
        <v>214998755194</v>
      </c>
      <c r="J36" s="133">
        <v>4378630951</v>
      </c>
      <c r="K36" s="42">
        <v>210620124243</v>
      </c>
      <c r="L36" s="40">
        <f t="shared" si="57"/>
        <v>318665631063</v>
      </c>
      <c r="M36" s="133">
        <v>24153624802</v>
      </c>
      <c r="N36" s="311">
        <v>294512006261</v>
      </c>
      <c r="O36" s="40">
        <f t="shared" si="58"/>
        <v>117680385328</v>
      </c>
      <c r="P36" s="133">
        <v>19774993851</v>
      </c>
      <c r="Q36" s="42">
        <v>97905391477</v>
      </c>
      <c r="R36" s="40">
        <f t="shared" si="59"/>
        <v>200985245735</v>
      </c>
      <c r="S36" s="133">
        <v>4378630951</v>
      </c>
      <c r="T36" s="42">
        <v>196606614784</v>
      </c>
      <c r="U36" s="40">
        <f t="shared" si="60"/>
        <v>5395521403</v>
      </c>
      <c r="V36" s="133">
        <v>39997173</v>
      </c>
      <c r="W36" s="42">
        <v>5355524230</v>
      </c>
      <c r="X36" s="40">
        <f t="shared" si="61"/>
        <v>195589724332</v>
      </c>
      <c r="Y36" s="133">
        <v>4338633778</v>
      </c>
      <c r="Z36" s="42">
        <v>191251090554</v>
      </c>
      <c r="AA36" s="40">
        <f t="shared" si="62"/>
        <v>3873719994</v>
      </c>
      <c r="AB36" s="133">
        <v>2043267440</v>
      </c>
      <c r="AC36" s="42">
        <v>1830452554</v>
      </c>
      <c r="AD36" s="40">
        <f t="shared" si="63"/>
        <v>19942117</v>
      </c>
      <c r="AE36" s="133">
        <v>19935272</v>
      </c>
      <c r="AF36" s="43">
        <v>6845</v>
      </c>
      <c r="AG36" s="40">
        <f t="shared" si="64"/>
        <v>197074655334</v>
      </c>
      <c r="AH36" s="133">
        <v>2298499949</v>
      </c>
      <c r="AI36" s="42">
        <v>194776155385</v>
      </c>
      <c r="AJ36" s="284">
        <f>AK36+AL36</f>
        <v>16928290</v>
      </c>
      <c r="AK36" s="285">
        <v>16928290</v>
      </c>
      <c r="AL36" s="286">
        <v>0</v>
      </c>
      <c r="AM36" s="40">
        <f t="shared" si="65"/>
        <v>567410609</v>
      </c>
      <c r="AN36" s="133">
        <v>32985906</v>
      </c>
      <c r="AO36" s="42">
        <v>534424703</v>
      </c>
      <c r="AP36" s="40">
        <f t="shared" si="66"/>
        <v>2345200067</v>
      </c>
      <c r="AQ36" s="133">
        <v>1431210105</v>
      </c>
      <c r="AR36" s="42">
        <v>913989962</v>
      </c>
      <c r="AS36" s="40">
        <f>AT36+AU36</f>
        <v>48587496401</v>
      </c>
      <c r="AT36" s="285">
        <v>0</v>
      </c>
      <c r="AU36" s="42">
        <f>AX36+BA36</f>
        <v>48587496401</v>
      </c>
      <c r="AV36" s="40">
        <f t="shared" si="68"/>
        <v>41292622675</v>
      </c>
      <c r="AW36" s="285">
        <v>0</v>
      </c>
      <c r="AX36" s="42">
        <v>41292622675</v>
      </c>
      <c r="AY36" s="40">
        <f t="shared" si="69"/>
        <v>7294873726</v>
      </c>
      <c r="AZ36" s="285">
        <v>0</v>
      </c>
      <c r="BA36" s="42">
        <v>7294873726</v>
      </c>
      <c r="BB36" s="40">
        <f t="shared" si="70"/>
        <v>6718635733</v>
      </c>
      <c r="BC36" s="285">
        <v>0</v>
      </c>
      <c r="BD36" s="42">
        <f>BG36+BJ36</f>
        <v>6718635733</v>
      </c>
      <c r="BE36" s="284">
        <v>0</v>
      </c>
      <c r="BF36" s="285">
        <v>0</v>
      </c>
      <c r="BG36" s="286">
        <v>0</v>
      </c>
      <c r="BH36" s="40">
        <f t="shared" si="71"/>
        <v>6718635733</v>
      </c>
      <c r="BI36" s="285">
        <v>0</v>
      </c>
      <c r="BJ36" s="42">
        <v>6718635733</v>
      </c>
      <c r="BK36" s="233"/>
      <c r="BL36" s="224" t="s">
        <v>74</v>
      </c>
      <c r="BM36" s="56">
        <v>0</v>
      </c>
      <c r="BN36" s="216">
        <v>0</v>
      </c>
      <c r="BO36" s="287"/>
      <c r="BP36" s="54">
        <f t="shared" si="72"/>
        <v>12026910870.630001</v>
      </c>
      <c r="BQ36" s="38">
        <v>11115297003.34</v>
      </c>
      <c r="BR36" s="39">
        <v>911613867.29000008</v>
      </c>
      <c r="BS36" s="40">
        <f t="shared" si="73"/>
        <v>10597034216.150002</v>
      </c>
      <c r="BT36" s="133">
        <v>9925859996.8600006</v>
      </c>
      <c r="BU36" s="42">
        <v>671174219.29000008</v>
      </c>
      <c r="BV36" s="40">
        <f t="shared" si="74"/>
        <v>32371984</v>
      </c>
      <c r="BW36" s="133">
        <v>31717621</v>
      </c>
      <c r="BX36" s="42">
        <v>654363</v>
      </c>
      <c r="BY36" s="40">
        <f t="shared" si="75"/>
        <v>1429876654.48</v>
      </c>
      <c r="BZ36" s="133">
        <v>1189437006.48</v>
      </c>
      <c r="CA36" s="42">
        <v>240439648</v>
      </c>
      <c r="CB36" s="40">
        <f t="shared" si="76"/>
        <v>4309448</v>
      </c>
      <c r="CC36" s="133">
        <v>3927108</v>
      </c>
      <c r="CD36" s="42">
        <v>382340</v>
      </c>
      <c r="CE36" s="284" t="s">
        <v>74</v>
      </c>
      <c r="CF36" s="285" t="s">
        <v>74</v>
      </c>
      <c r="CG36" s="286" t="s">
        <v>74</v>
      </c>
      <c r="CH36" s="284" t="s">
        <v>74</v>
      </c>
      <c r="CI36" s="285" t="s">
        <v>74</v>
      </c>
      <c r="CJ36" s="286" t="s">
        <v>74</v>
      </c>
      <c r="CK36" s="44">
        <f t="shared" si="54"/>
        <v>0</v>
      </c>
      <c r="CL36" s="134">
        <v>0</v>
      </c>
      <c r="CM36" s="43">
        <v>0</v>
      </c>
      <c r="CN36" s="40">
        <f t="shared" si="77"/>
        <v>9931583998.8999996</v>
      </c>
      <c r="CO36" s="133">
        <v>9249728692.6700001</v>
      </c>
      <c r="CP36" s="42">
        <v>681855306.23000002</v>
      </c>
      <c r="CQ36" s="40">
        <f t="shared" si="78"/>
        <v>3919023396.6799998</v>
      </c>
      <c r="CR36" s="41">
        <v>3537670969.02</v>
      </c>
      <c r="CS36" s="42">
        <v>381352427.66000003</v>
      </c>
      <c r="CT36" s="44">
        <f t="shared" si="79"/>
        <v>6012560602.2200003</v>
      </c>
      <c r="CU36" s="45">
        <v>5712057723.6500006</v>
      </c>
      <c r="CV36" s="43">
        <v>300502878.56999999</v>
      </c>
      <c r="CW36" s="40">
        <f t="shared" si="80"/>
        <v>2095326871.72</v>
      </c>
      <c r="CX36" s="133">
        <v>1865568310.6600001</v>
      </c>
      <c r="CY36" s="42">
        <v>229758561.06</v>
      </c>
      <c r="CZ36" s="40">
        <f t="shared" si="81"/>
        <v>19746240</v>
      </c>
      <c r="DA36" s="133">
        <v>11800091</v>
      </c>
      <c r="DB36" s="42">
        <v>7946149</v>
      </c>
      <c r="DC36" s="40">
        <f t="shared" si="82"/>
        <v>9595552842.8699989</v>
      </c>
      <c r="DD36" s="133">
        <v>9179196758.2099991</v>
      </c>
      <c r="DE36" s="42">
        <v>416356084.65999997</v>
      </c>
      <c r="DF36" s="40">
        <f t="shared" si="83"/>
        <v>2431358029.7400007</v>
      </c>
      <c r="DG36" s="133">
        <v>1936100247.1100006</v>
      </c>
      <c r="DH36" s="42">
        <v>495257782.63000005</v>
      </c>
      <c r="DI36" s="288"/>
      <c r="DJ36" s="224" t="s">
        <v>74</v>
      </c>
      <c r="DK36" s="56">
        <v>0</v>
      </c>
      <c r="DL36" s="57">
        <v>0</v>
      </c>
      <c r="DM36" s="288"/>
      <c r="DN36" s="224" t="s">
        <v>74</v>
      </c>
      <c r="DO36" s="56">
        <v>0</v>
      </c>
      <c r="DP36" s="57">
        <v>0</v>
      </c>
      <c r="DQ36" s="288"/>
      <c r="DR36" s="224" t="s">
        <v>74</v>
      </c>
      <c r="DS36" s="56">
        <v>0</v>
      </c>
      <c r="DT36" s="57">
        <v>0</v>
      </c>
      <c r="DU36" s="288"/>
      <c r="DV36" s="54">
        <f t="shared" si="55"/>
        <v>385998674067.63</v>
      </c>
      <c r="DW36" s="38">
        <v>35268921805.339996</v>
      </c>
      <c r="DX36" s="289">
        <v>350729752262.28998</v>
      </c>
      <c r="DY36" s="290"/>
      <c r="DZ36" s="40">
        <f t="shared" si="84"/>
        <v>346555550.41999996</v>
      </c>
      <c r="EA36" s="41">
        <v>238913283.78999999</v>
      </c>
      <c r="EB36" s="42">
        <v>107642266.63</v>
      </c>
      <c r="EC36" s="40">
        <f t="shared" si="85"/>
        <v>718786403</v>
      </c>
      <c r="ED36" s="133">
        <v>466910327</v>
      </c>
      <c r="EE36" s="42">
        <v>251876076</v>
      </c>
      <c r="EF36" s="40">
        <f t="shared" si="86"/>
        <v>529180072830</v>
      </c>
      <c r="EG36" s="45"/>
      <c r="EH36" s="52">
        <v>529180072830</v>
      </c>
      <c r="EI36" s="331"/>
      <c r="EJ36" s="301"/>
    </row>
    <row r="37" spans="1:231" s="325" customFormat="1" x14ac:dyDescent="0.3">
      <c r="A37" s="330"/>
      <c r="B37" s="283" t="s">
        <v>18</v>
      </c>
      <c r="C37" s="54">
        <f t="shared" ref="C37" si="87">D37+E37</f>
        <v>388908754997</v>
      </c>
      <c r="D37" s="209">
        <f t="shared" ref="D37:D47" si="88">G37+J37</f>
        <v>26318712609</v>
      </c>
      <c r="E37" s="307">
        <f t="shared" ref="E37:E46" si="89">H37+K37</f>
        <v>362590042388</v>
      </c>
      <c r="F37" s="40">
        <f t="shared" si="56"/>
        <v>164591220125</v>
      </c>
      <c r="G37" s="41">
        <v>21632500856</v>
      </c>
      <c r="H37" s="42">
        <v>142958719269</v>
      </c>
      <c r="I37" s="40">
        <f t="shared" si="0"/>
        <v>224317534872</v>
      </c>
      <c r="J37" s="41">
        <v>4686211753</v>
      </c>
      <c r="K37" s="42">
        <v>219631323119</v>
      </c>
      <c r="L37" s="40">
        <f t="shared" si="57"/>
        <v>323620360500</v>
      </c>
      <c r="M37" s="133">
        <f>P37+S37</f>
        <v>26318712609</v>
      </c>
      <c r="N37" s="133">
        <f>Q37+T37</f>
        <v>297301647891</v>
      </c>
      <c r="O37" s="40">
        <f t="shared" si="58"/>
        <v>110933415302</v>
      </c>
      <c r="P37" s="41">
        <v>21632500856</v>
      </c>
      <c r="Q37" s="42">
        <v>89300914446</v>
      </c>
      <c r="R37" s="40">
        <f t="shared" si="59"/>
        <v>212686945198</v>
      </c>
      <c r="S37" s="41">
        <v>4686211753</v>
      </c>
      <c r="T37" s="42">
        <v>208000733445</v>
      </c>
      <c r="U37" s="40">
        <f t="shared" si="60"/>
        <v>6267342855</v>
      </c>
      <c r="V37" s="41">
        <v>30777186</v>
      </c>
      <c r="W37" s="42">
        <v>6236565669</v>
      </c>
      <c r="X37" s="40">
        <f t="shared" si="61"/>
        <v>206419602343</v>
      </c>
      <c r="Y37" s="41">
        <v>4655434567</v>
      </c>
      <c r="Z37" s="42">
        <v>201764167776</v>
      </c>
      <c r="AA37" s="40">
        <f t="shared" si="62"/>
        <v>4061310144</v>
      </c>
      <c r="AB37" s="41">
        <v>2191517141</v>
      </c>
      <c r="AC37" s="42">
        <v>1869793003</v>
      </c>
      <c r="AD37" s="40">
        <f t="shared" si="63"/>
        <v>20451236</v>
      </c>
      <c r="AE37" s="41">
        <v>20428688</v>
      </c>
      <c r="AF37" s="43">
        <v>22548</v>
      </c>
      <c r="AG37" s="40">
        <f t="shared" si="64"/>
        <v>208584311416</v>
      </c>
      <c r="AH37" s="41">
        <v>2453560423</v>
      </c>
      <c r="AI37" s="42">
        <v>206130750993</v>
      </c>
      <c r="AJ37" s="284">
        <f t="shared" ref="AJ37:AJ38" si="90">AK37+AL37</f>
        <v>19680177</v>
      </c>
      <c r="AK37" s="285">
        <v>19680177</v>
      </c>
      <c r="AL37" s="286">
        <v>0</v>
      </c>
      <c r="AM37" s="40">
        <f t="shared" si="65"/>
        <v>349302955</v>
      </c>
      <c r="AN37" s="41">
        <v>39220838</v>
      </c>
      <c r="AO37" s="42">
        <v>310082117</v>
      </c>
      <c r="AP37" s="40">
        <f t="shared" si="66"/>
        <v>2633592214</v>
      </c>
      <c r="AQ37" s="41">
        <v>1808679262</v>
      </c>
      <c r="AR37" s="42">
        <v>824912952</v>
      </c>
      <c r="AS37" s="40">
        <f t="shared" si="67"/>
        <v>58552348256</v>
      </c>
      <c r="AT37" s="285">
        <f t="shared" ref="AT37:AT47" si="91">AW37+AZ37</f>
        <v>0</v>
      </c>
      <c r="AU37" s="42">
        <f>AX37+BA37</f>
        <v>58552348256</v>
      </c>
      <c r="AV37" s="40">
        <f t="shared" si="68"/>
        <v>53657804823</v>
      </c>
      <c r="AW37" s="285">
        <v>0</v>
      </c>
      <c r="AX37" s="42">
        <v>53657804823</v>
      </c>
      <c r="AY37" s="40">
        <f t="shared" si="69"/>
        <v>4894543433</v>
      </c>
      <c r="AZ37" s="285">
        <v>0</v>
      </c>
      <c r="BA37" s="42">
        <v>4894543433</v>
      </c>
      <c r="BB37" s="40">
        <f t="shared" si="70"/>
        <v>6736046241</v>
      </c>
      <c r="BC37" s="285">
        <v>0</v>
      </c>
      <c r="BD37" s="42">
        <f t="shared" ref="BD37:BD47" si="92">BG37+BJ37</f>
        <v>6736046241</v>
      </c>
      <c r="BE37" s="284">
        <v>0</v>
      </c>
      <c r="BF37" s="285">
        <v>0</v>
      </c>
      <c r="BG37" s="286">
        <v>0</v>
      </c>
      <c r="BH37" s="40">
        <f t="shared" si="71"/>
        <v>6736046241</v>
      </c>
      <c r="BI37" s="285">
        <v>0</v>
      </c>
      <c r="BJ37" s="139">
        <v>6736046241</v>
      </c>
      <c r="BK37" s="137"/>
      <c r="BL37" s="224" t="s">
        <v>74</v>
      </c>
      <c r="BM37" s="56">
        <v>0</v>
      </c>
      <c r="BN37" s="217">
        <v>0</v>
      </c>
      <c r="BO37" s="137"/>
      <c r="BP37" s="54">
        <f t="shared" si="72"/>
        <v>11843703121.92</v>
      </c>
      <c r="BQ37" s="209">
        <v>10847350719.58</v>
      </c>
      <c r="BR37" s="210">
        <v>996352402.34000003</v>
      </c>
      <c r="BS37" s="40">
        <f t="shared" si="73"/>
        <v>10457304344.75</v>
      </c>
      <c r="BT37" s="41">
        <v>9718163498.4099998</v>
      </c>
      <c r="BU37" s="42">
        <v>739140846.34000003</v>
      </c>
      <c r="BV37" s="40">
        <f t="shared" si="74"/>
        <v>32174001</v>
      </c>
      <c r="BW37" s="41">
        <v>31559945</v>
      </c>
      <c r="BX37" s="42">
        <v>614056</v>
      </c>
      <c r="BY37" s="40">
        <f t="shared" si="75"/>
        <v>1386398777.1700001</v>
      </c>
      <c r="BZ37" s="41">
        <v>1129187221.1700001</v>
      </c>
      <c r="CA37" s="42">
        <v>257211556</v>
      </c>
      <c r="CB37" s="40">
        <f t="shared" si="76"/>
        <v>4468434</v>
      </c>
      <c r="CC37" s="41">
        <v>4172964</v>
      </c>
      <c r="CD37" s="42">
        <v>295470</v>
      </c>
      <c r="CE37" s="284" t="s">
        <v>74</v>
      </c>
      <c r="CF37" s="285" t="s">
        <v>74</v>
      </c>
      <c r="CG37" s="286" t="s">
        <v>74</v>
      </c>
      <c r="CH37" s="284" t="s">
        <v>74</v>
      </c>
      <c r="CI37" s="285" t="s">
        <v>74</v>
      </c>
      <c r="CJ37" s="286" t="s">
        <v>74</v>
      </c>
      <c r="CK37" s="44">
        <f t="shared" si="54"/>
        <v>0</v>
      </c>
      <c r="CL37" s="134">
        <v>0</v>
      </c>
      <c r="CM37" s="43">
        <v>0</v>
      </c>
      <c r="CN37" s="40">
        <f t="shared" si="77"/>
        <v>9578713321.9599991</v>
      </c>
      <c r="CO37" s="41">
        <v>8860185212.7999992</v>
      </c>
      <c r="CP37" s="42">
        <v>718528109.15999997</v>
      </c>
      <c r="CQ37" s="40">
        <f t="shared" si="78"/>
        <v>3832015989.0100002</v>
      </c>
      <c r="CR37" s="41">
        <v>3432062702.2600002</v>
      </c>
      <c r="CS37" s="42">
        <v>399953286.75</v>
      </c>
      <c r="CT37" s="44">
        <f t="shared" si="79"/>
        <v>5746697332.9499998</v>
      </c>
      <c r="CU37" s="45">
        <v>5428122510.54</v>
      </c>
      <c r="CV37" s="43">
        <v>318574822.41000003</v>
      </c>
      <c r="CW37" s="40">
        <f t="shared" si="80"/>
        <v>2264989799.96</v>
      </c>
      <c r="CX37" s="41">
        <v>1987165506.78</v>
      </c>
      <c r="CY37" s="42">
        <v>277824293.18000001</v>
      </c>
      <c r="CZ37" s="40">
        <f t="shared" si="81"/>
        <v>18087151</v>
      </c>
      <c r="DA37" s="41">
        <v>11282419</v>
      </c>
      <c r="DB37" s="42">
        <v>6804732</v>
      </c>
      <c r="DC37" s="40">
        <f t="shared" si="82"/>
        <v>9720711147.5699997</v>
      </c>
      <c r="DD37" s="41">
        <v>9246495460.1900005</v>
      </c>
      <c r="DE37" s="42">
        <v>474215687.38</v>
      </c>
      <c r="DF37" s="40">
        <f t="shared" si="83"/>
        <v>2122991973.3800001</v>
      </c>
      <c r="DG37" s="73">
        <v>1600855258.4200001</v>
      </c>
      <c r="DH37" s="74">
        <v>522136714.95999998</v>
      </c>
      <c r="DI37" s="50"/>
      <c r="DJ37" s="224" t="s">
        <v>74</v>
      </c>
      <c r="DK37" s="56">
        <v>0</v>
      </c>
      <c r="DL37" s="57">
        <v>0</v>
      </c>
      <c r="DM37" s="51"/>
      <c r="DN37" s="224" t="s">
        <v>74</v>
      </c>
      <c r="DO37" s="56">
        <v>0</v>
      </c>
      <c r="DP37" s="57">
        <v>0</v>
      </c>
      <c r="DQ37" s="50"/>
      <c r="DR37" s="224" t="s">
        <v>74</v>
      </c>
      <c r="DS37" s="56">
        <v>0</v>
      </c>
      <c r="DT37" s="57">
        <v>0</v>
      </c>
      <c r="DU37" s="50"/>
      <c r="DV37" s="54">
        <f t="shared" si="55"/>
        <v>400752458118.92004</v>
      </c>
      <c r="DW37" s="38">
        <f>D37+BM37+BQ37+DK37+DO37+DS37</f>
        <v>37166063328.580002</v>
      </c>
      <c r="DX37" s="39">
        <f>E37+BN37+BR37+DL37+DP37+DT37</f>
        <v>363586394790.34003</v>
      </c>
      <c r="DY37" s="46"/>
      <c r="DZ37" s="40">
        <f t="shared" si="84"/>
        <v>442322354.63999999</v>
      </c>
      <c r="EA37" s="41">
        <v>266022282.50999999</v>
      </c>
      <c r="EB37" s="42">
        <v>176300072.13</v>
      </c>
      <c r="EC37" s="40">
        <f t="shared" si="85"/>
        <v>799579758</v>
      </c>
      <c r="ED37" s="41">
        <v>498187136</v>
      </c>
      <c r="EE37" s="42">
        <v>301392622</v>
      </c>
      <c r="EF37" s="40">
        <f t="shared" si="86"/>
        <v>360232324674</v>
      </c>
      <c r="EG37" s="45"/>
      <c r="EH37" s="52">
        <v>360232324674</v>
      </c>
      <c r="EI37" s="331"/>
      <c r="EJ37" s="301"/>
      <c r="EK37" s="234"/>
      <c r="EL37" s="234"/>
      <c r="EM37" s="234"/>
      <c r="EN37" s="234"/>
      <c r="EO37" s="234"/>
      <c r="EP37" s="234"/>
      <c r="EQ37" s="234"/>
      <c r="ER37" s="234"/>
      <c r="ES37" s="234"/>
      <c r="ET37" s="234"/>
      <c r="EU37" s="234"/>
      <c r="EV37" s="234"/>
      <c r="EW37" s="234"/>
      <c r="EX37" s="234"/>
      <c r="EY37" s="234"/>
      <c r="EZ37" s="234"/>
      <c r="FA37" s="234"/>
      <c r="FB37" s="234"/>
      <c r="FC37" s="234"/>
      <c r="FD37" s="234"/>
      <c r="FE37" s="234"/>
      <c r="FF37" s="234"/>
      <c r="FG37" s="234"/>
      <c r="FH37" s="234"/>
      <c r="FI37" s="234"/>
      <c r="FJ37" s="234"/>
      <c r="FK37" s="234"/>
      <c r="FL37" s="234"/>
      <c r="FM37" s="234"/>
      <c r="FN37" s="234"/>
      <c r="FO37" s="234"/>
      <c r="FP37" s="234"/>
      <c r="FQ37" s="234"/>
      <c r="FR37" s="234"/>
      <c r="FS37" s="234"/>
      <c r="FT37" s="234"/>
      <c r="FU37" s="234"/>
      <c r="FV37" s="234"/>
      <c r="FW37" s="234"/>
      <c r="FX37" s="234"/>
      <c r="FY37" s="234"/>
      <c r="FZ37" s="234"/>
      <c r="GA37" s="234"/>
      <c r="GB37" s="234"/>
      <c r="GC37" s="234"/>
      <c r="GD37" s="234"/>
      <c r="GE37" s="234"/>
      <c r="GF37" s="234"/>
      <c r="GG37" s="234"/>
      <c r="GH37" s="234"/>
      <c r="GI37" s="234"/>
      <c r="GJ37" s="234"/>
      <c r="GK37" s="234"/>
      <c r="GL37" s="234"/>
      <c r="GM37" s="234"/>
      <c r="GN37" s="234"/>
      <c r="GO37" s="234"/>
      <c r="GP37" s="234"/>
      <c r="GQ37" s="234"/>
      <c r="GR37" s="234"/>
      <c r="GS37" s="234"/>
      <c r="GT37" s="234"/>
      <c r="GU37" s="234"/>
      <c r="GV37" s="234"/>
      <c r="GW37" s="234"/>
      <c r="GX37" s="234"/>
      <c r="GY37" s="234"/>
      <c r="GZ37" s="234"/>
      <c r="HA37" s="234"/>
      <c r="HB37" s="234"/>
      <c r="HC37" s="234"/>
      <c r="HD37" s="234"/>
      <c r="HE37" s="234"/>
      <c r="HF37" s="234"/>
      <c r="HG37" s="234"/>
      <c r="HH37" s="234"/>
      <c r="HI37" s="234"/>
      <c r="HJ37" s="234"/>
      <c r="HK37" s="234"/>
      <c r="HL37" s="234"/>
      <c r="HM37" s="234"/>
      <c r="HN37" s="234"/>
      <c r="HO37" s="234"/>
      <c r="HP37" s="234"/>
      <c r="HQ37" s="234"/>
      <c r="HR37" s="234"/>
      <c r="HS37" s="234"/>
      <c r="HT37" s="234"/>
      <c r="HU37" s="234"/>
      <c r="HV37" s="234"/>
      <c r="HW37" s="234"/>
    </row>
    <row r="38" spans="1:231" s="325" customFormat="1" x14ac:dyDescent="0.3">
      <c r="A38" s="330"/>
      <c r="B38" s="283" t="s">
        <v>19</v>
      </c>
      <c r="C38" s="54">
        <f>D38+E38</f>
        <v>445011555837</v>
      </c>
      <c r="D38" s="209">
        <f t="shared" si="88"/>
        <v>34739942643</v>
      </c>
      <c r="E38" s="307">
        <f t="shared" si="89"/>
        <v>410271613194</v>
      </c>
      <c r="F38" s="40">
        <f t="shared" si="56"/>
        <v>193213320752</v>
      </c>
      <c r="G38" s="133">
        <v>29162778879</v>
      </c>
      <c r="H38" s="42">
        <v>164050541873</v>
      </c>
      <c r="I38" s="40">
        <f t="shared" si="0"/>
        <v>251798235085</v>
      </c>
      <c r="J38" s="133">
        <v>5577163764</v>
      </c>
      <c r="K38" s="42">
        <v>246221071321</v>
      </c>
      <c r="L38" s="40">
        <f t="shared" si="57"/>
        <v>369601292156</v>
      </c>
      <c r="M38" s="133">
        <f t="shared" ref="M38:M47" si="93">P38+S38</f>
        <v>34739942643</v>
      </c>
      <c r="N38" s="133">
        <f t="shared" ref="N38:N47" si="94">Q38+T38</f>
        <v>334861349513</v>
      </c>
      <c r="O38" s="40">
        <f t="shared" si="58"/>
        <v>130581414651</v>
      </c>
      <c r="P38" s="133">
        <v>29162778879</v>
      </c>
      <c r="Q38" s="42">
        <v>101418635772</v>
      </c>
      <c r="R38" s="40">
        <f t="shared" si="59"/>
        <v>239019877505</v>
      </c>
      <c r="S38" s="133">
        <v>5577163764</v>
      </c>
      <c r="T38" s="42">
        <v>233442713741</v>
      </c>
      <c r="U38" s="40">
        <f t="shared" si="60"/>
        <v>7280505674</v>
      </c>
      <c r="V38" s="133">
        <v>37894305</v>
      </c>
      <c r="W38" s="42">
        <v>7242611369</v>
      </c>
      <c r="X38" s="40">
        <f t="shared" si="61"/>
        <v>231739371831</v>
      </c>
      <c r="Y38" s="133">
        <v>5539269459</v>
      </c>
      <c r="Z38" s="42">
        <v>226200102372</v>
      </c>
      <c r="AA38" s="40">
        <f t="shared" si="62"/>
        <v>5051220805</v>
      </c>
      <c r="AB38" s="133">
        <v>2578696296</v>
      </c>
      <c r="AC38" s="42">
        <v>2472524509</v>
      </c>
      <c r="AD38" s="40">
        <f t="shared" si="63"/>
        <v>19358575</v>
      </c>
      <c r="AE38" s="133">
        <v>19335591</v>
      </c>
      <c r="AF38" s="43">
        <v>22984</v>
      </c>
      <c r="AG38" s="40">
        <f t="shared" si="64"/>
        <v>233927847328</v>
      </c>
      <c r="AH38" s="133">
        <v>2957681080</v>
      </c>
      <c r="AI38" s="42">
        <v>230970166248</v>
      </c>
      <c r="AJ38" s="284">
        <f t="shared" si="90"/>
        <v>20532875</v>
      </c>
      <c r="AK38" s="285">
        <v>20532875</v>
      </c>
      <c r="AL38" s="286">
        <v>0</v>
      </c>
      <c r="AM38" s="40">
        <f t="shared" si="65"/>
        <v>664855308</v>
      </c>
      <c r="AN38" s="133">
        <v>46301284</v>
      </c>
      <c r="AO38" s="42">
        <v>618554024</v>
      </c>
      <c r="AP38" s="40">
        <f t="shared" si="66"/>
        <v>2825078673</v>
      </c>
      <c r="AQ38" s="133">
        <v>1832529222</v>
      </c>
      <c r="AR38" s="42">
        <v>992549451</v>
      </c>
      <c r="AS38" s="40">
        <f t="shared" si="67"/>
        <v>67934989080</v>
      </c>
      <c r="AT38" s="285">
        <f t="shared" si="91"/>
        <v>0</v>
      </c>
      <c r="AU38" s="42">
        <f t="shared" ref="AU38:AU47" si="95">AX38+BA38</f>
        <v>67934989080</v>
      </c>
      <c r="AV38" s="40">
        <f t="shared" si="68"/>
        <v>62631906101</v>
      </c>
      <c r="AW38" s="285">
        <v>0</v>
      </c>
      <c r="AX38" s="42">
        <v>62631906101</v>
      </c>
      <c r="AY38" s="40">
        <f t="shared" si="69"/>
        <v>5303082979</v>
      </c>
      <c r="AZ38" s="285">
        <v>0</v>
      </c>
      <c r="BA38" s="42">
        <v>5303082979</v>
      </c>
      <c r="BB38" s="40">
        <f t="shared" si="70"/>
        <v>7475274601</v>
      </c>
      <c r="BC38" s="285">
        <v>0</v>
      </c>
      <c r="BD38" s="42">
        <f t="shared" si="92"/>
        <v>7475274601</v>
      </c>
      <c r="BE38" s="284">
        <v>0</v>
      </c>
      <c r="BF38" s="285">
        <v>0</v>
      </c>
      <c r="BG38" s="286">
        <v>0</v>
      </c>
      <c r="BH38" s="40">
        <f t="shared" si="71"/>
        <v>7475274601</v>
      </c>
      <c r="BI38" s="285">
        <v>0</v>
      </c>
      <c r="BJ38" s="42">
        <v>7475274601</v>
      </c>
      <c r="BK38" s="233"/>
      <c r="BL38" s="224" t="s">
        <v>74</v>
      </c>
      <c r="BM38" s="56">
        <v>0</v>
      </c>
      <c r="BN38" s="217">
        <v>0</v>
      </c>
      <c r="BO38" s="287"/>
      <c r="BP38" s="54">
        <f t="shared" si="72"/>
        <v>13479729321.040001</v>
      </c>
      <c r="BQ38" s="38">
        <v>12292531487</v>
      </c>
      <c r="BR38" s="39">
        <v>1187197834.04</v>
      </c>
      <c r="BS38" s="40">
        <f t="shared" si="73"/>
        <v>11884899368.02</v>
      </c>
      <c r="BT38" s="133">
        <v>11002063598.98</v>
      </c>
      <c r="BU38" s="42">
        <v>882835769.03999996</v>
      </c>
      <c r="BV38" s="40">
        <f t="shared" si="74"/>
        <v>39922910</v>
      </c>
      <c r="BW38" s="133">
        <v>39284563</v>
      </c>
      <c r="BX38" s="42">
        <v>638347</v>
      </c>
      <c r="BY38" s="40">
        <f t="shared" si="75"/>
        <v>1594829953.02</v>
      </c>
      <c r="BZ38" s="133">
        <v>1290467888.02</v>
      </c>
      <c r="CA38" s="42">
        <v>304362065</v>
      </c>
      <c r="CB38" s="40">
        <f t="shared" si="76"/>
        <v>5848840</v>
      </c>
      <c r="CC38" s="133">
        <v>5430189</v>
      </c>
      <c r="CD38" s="42">
        <v>418651</v>
      </c>
      <c r="CE38" s="284" t="s">
        <v>74</v>
      </c>
      <c r="CF38" s="285" t="s">
        <v>74</v>
      </c>
      <c r="CG38" s="286" t="s">
        <v>74</v>
      </c>
      <c r="CH38" s="284" t="s">
        <v>74</v>
      </c>
      <c r="CI38" s="285" t="s">
        <v>74</v>
      </c>
      <c r="CJ38" s="286" t="s">
        <v>74</v>
      </c>
      <c r="CK38" s="44">
        <f t="shared" si="54"/>
        <v>0</v>
      </c>
      <c r="CL38" s="134">
        <v>0</v>
      </c>
      <c r="CM38" s="43">
        <v>0</v>
      </c>
      <c r="CN38" s="40">
        <f t="shared" si="77"/>
        <v>10998885853.01</v>
      </c>
      <c r="CO38" s="133">
        <v>10153247503.610001</v>
      </c>
      <c r="CP38" s="42">
        <v>845638349.39999998</v>
      </c>
      <c r="CQ38" s="40">
        <f t="shared" si="78"/>
        <v>4373172305.6799994</v>
      </c>
      <c r="CR38" s="41">
        <v>3911946292.2399998</v>
      </c>
      <c r="CS38" s="42">
        <v>461226013.44</v>
      </c>
      <c r="CT38" s="44">
        <f t="shared" si="79"/>
        <v>6625713547.3299999</v>
      </c>
      <c r="CU38" s="45">
        <v>6241301211.3699999</v>
      </c>
      <c r="CV38" s="43">
        <v>384412335.95999998</v>
      </c>
      <c r="CW38" s="40">
        <f t="shared" si="80"/>
        <v>2480843468.04</v>
      </c>
      <c r="CX38" s="133">
        <v>2139283983.4000001</v>
      </c>
      <c r="CY38" s="42">
        <v>341559484.63999999</v>
      </c>
      <c r="CZ38" s="40">
        <f t="shared" si="81"/>
        <v>20106158</v>
      </c>
      <c r="DA38" s="133">
        <v>11945517</v>
      </c>
      <c r="DB38" s="42">
        <v>8160641</v>
      </c>
      <c r="DC38" s="40">
        <f t="shared" si="82"/>
        <v>10970969187.59</v>
      </c>
      <c r="DD38" s="133">
        <v>10406101408.42</v>
      </c>
      <c r="DE38" s="42">
        <v>564867779.16999996</v>
      </c>
      <c r="DF38" s="40">
        <f t="shared" si="83"/>
        <v>2508760133.4400001</v>
      </c>
      <c r="DG38" s="133">
        <v>1886430078.5699999</v>
      </c>
      <c r="DH38" s="42">
        <v>622330054.87</v>
      </c>
      <c r="DI38" s="288"/>
      <c r="DJ38" s="224" t="s">
        <v>74</v>
      </c>
      <c r="DK38" s="56">
        <v>0</v>
      </c>
      <c r="DL38" s="57">
        <v>0</v>
      </c>
      <c r="DM38" s="288"/>
      <c r="DN38" s="224" t="s">
        <v>74</v>
      </c>
      <c r="DO38" s="56">
        <v>0</v>
      </c>
      <c r="DP38" s="57">
        <v>0</v>
      </c>
      <c r="DQ38" s="288"/>
      <c r="DR38" s="224" t="s">
        <v>74</v>
      </c>
      <c r="DS38" s="56">
        <v>0</v>
      </c>
      <c r="DT38" s="57">
        <v>0</v>
      </c>
      <c r="DU38" s="288"/>
      <c r="DV38" s="54">
        <f t="shared" si="55"/>
        <v>458491285158.03998</v>
      </c>
      <c r="DW38" s="38">
        <f t="shared" si="2"/>
        <v>47032474130</v>
      </c>
      <c r="DX38" s="38">
        <f t="shared" si="3"/>
        <v>411458811028.03998</v>
      </c>
      <c r="DY38" s="290"/>
      <c r="DZ38" s="40">
        <f t="shared" si="84"/>
        <v>415982062.04999995</v>
      </c>
      <c r="EA38" s="41">
        <v>277118750.32999998</v>
      </c>
      <c r="EB38" s="42">
        <v>138863311.72</v>
      </c>
      <c r="EC38" s="40">
        <f t="shared" si="85"/>
        <v>821185151</v>
      </c>
      <c r="ED38" s="133">
        <v>521384030</v>
      </c>
      <c r="EE38" s="42">
        <v>299801121</v>
      </c>
      <c r="EF38" s="40">
        <f t="shared" si="86"/>
        <v>381864708296</v>
      </c>
      <c r="EG38" s="45"/>
      <c r="EH38" s="52">
        <v>381864708296</v>
      </c>
      <c r="EI38" s="331"/>
      <c r="EJ38" s="301"/>
      <c r="EK38" s="234"/>
      <c r="EL38" s="234"/>
      <c r="EM38" s="234"/>
      <c r="EN38" s="234"/>
      <c r="EO38" s="234"/>
      <c r="EP38" s="234"/>
      <c r="EQ38" s="234"/>
      <c r="ER38" s="234"/>
      <c r="ES38" s="234"/>
      <c r="ET38" s="234"/>
      <c r="EU38" s="234"/>
      <c r="EV38" s="234"/>
      <c r="EW38" s="234"/>
      <c r="EX38" s="234"/>
      <c r="EY38" s="234"/>
      <c r="EZ38" s="234"/>
      <c r="FA38" s="234"/>
      <c r="FB38" s="234"/>
      <c r="FC38" s="234"/>
      <c r="FD38" s="234"/>
      <c r="FE38" s="234"/>
      <c r="FF38" s="234"/>
      <c r="FG38" s="234"/>
      <c r="FH38" s="234"/>
      <c r="FI38" s="234"/>
      <c r="FJ38" s="234"/>
      <c r="FK38" s="234"/>
      <c r="FL38" s="234"/>
      <c r="FM38" s="234"/>
      <c r="FN38" s="234"/>
      <c r="FO38" s="234"/>
      <c r="FP38" s="234"/>
      <c r="FQ38" s="234"/>
      <c r="FR38" s="234"/>
      <c r="FS38" s="234"/>
      <c r="FT38" s="234"/>
      <c r="FU38" s="234"/>
      <c r="FV38" s="234"/>
      <c r="FW38" s="234"/>
      <c r="FX38" s="234"/>
      <c r="FY38" s="234"/>
      <c r="FZ38" s="234"/>
      <c r="GA38" s="234"/>
      <c r="GB38" s="234"/>
      <c r="GC38" s="234"/>
      <c r="GD38" s="234"/>
      <c r="GE38" s="234"/>
      <c r="GF38" s="234"/>
      <c r="GG38" s="234"/>
      <c r="GH38" s="234"/>
      <c r="GI38" s="234"/>
      <c r="GJ38" s="234"/>
      <c r="GK38" s="234"/>
      <c r="GL38" s="234"/>
      <c r="GM38" s="234"/>
      <c r="GN38" s="234"/>
      <c r="GO38" s="234"/>
      <c r="GP38" s="234"/>
      <c r="GQ38" s="234"/>
      <c r="GR38" s="234"/>
      <c r="GS38" s="234"/>
      <c r="GT38" s="234"/>
      <c r="GU38" s="234"/>
      <c r="GV38" s="234"/>
      <c r="GW38" s="234"/>
      <c r="GX38" s="234"/>
      <c r="GY38" s="234"/>
      <c r="GZ38" s="234"/>
      <c r="HA38" s="234"/>
      <c r="HB38" s="234"/>
      <c r="HC38" s="234"/>
      <c r="HD38" s="234"/>
      <c r="HE38" s="234"/>
      <c r="HF38" s="234"/>
      <c r="HG38" s="234"/>
      <c r="HH38" s="234"/>
      <c r="HI38" s="234"/>
      <c r="HJ38" s="234"/>
      <c r="HK38" s="234"/>
      <c r="HL38" s="234"/>
      <c r="HM38" s="234"/>
      <c r="HN38" s="234"/>
      <c r="HO38" s="234"/>
      <c r="HP38" s="234"/>
      <c r="HQ38" s="234"/>
      <c r="HR38" s="234"/>
      <c r="HS38" s="234"/>
      <c r="HT38" s="234"/>
      <c r="HU38" s="234"/>
      <c r="HV38" s="234"/>
      <c r="HW38" s="234"/>
    </row>
    <row r="39" spans="1:231" s="325" customFormat="1" x14ac:dyDescent="0.3">
      <c r="A39" s="330"/>
      <c r="B39" s="283" t="s">
        <v>20</v>
      </c>
      <c r="C39" s="54">
        <f t="shared" ref="C39:C47" si="96">D39+E39</f>
        <v>370963182984.08002</v>
      </c>
      <c r="D39" s="209">
        <f t="shared" si="88"/>
        <v>29336294054.080002</v>
      </c>
      <c r="E39" s="307">
        <f t="shared" si="89"/>
        <v>341626888930</v>
      </c>
      <c r="F39" s="40">
        <f t="shared" ref="F39:F47" si="97">G39+H39</f>
        <v>156422684238.08002</v>
      </c>
      <c r="G39" s="133">
        <v>24407295232.080002</v>
      </c>
      <c r="H39" s="42">
        <v>132015389006</v>
      </c>
      <c r="I39" s="40">
        <f t="shared" si="0"/>
        <v>214540498746</v>
      </c>
      <c r="J39" s="133">
        <v>4928998822</v>
      </c>
      <c r="K39" s="42">
        <v>209611499924</v>
      </c>
      <c r="L39" s="40">
        <f t="shared" ref="L39:L47" si="98">M39+N39</f>
        <v>310002009860.08002</v>
      </c>
      <c r="M39" s="133">
        <f t="shared" si="93"/>
        <v>29336294054.080002</v>
      </c>
      <c r="N39" s="133">
        <f t="shared" si="94"/>
        <v>280665715806</v>
      </c>
      <c r="O39" s="40">
        <f t="shared" ref="O39:O47" si="99">P39+Q39</f>
        <v>107290277309.08</v>
      </c>
      <c r="P39" s="133">
        <v>24407295232.080002</v>
      </c>
      <c r="Q39" s="42">
        <v>82882982077</v>
      </c>
      <c r="R39" s="40">
        <f t="shared" ref="R39:R47" si="100">S39+T39</f>
        <v>202711732551</v>
      </c>
      <c r="S39" s="133">
        <v>4928998822</v>
      </c>
      <c r="T39" s="42">
        <v>197782733729</v>
      </c>
      <c r="U39" s="40">
        <f t="shared" ref="U39:U47" si="101">V39+W39</f>
        <v>6569146059</v>
      </c>
      <c r="V39" s="133">
        <v>25541079</v>
      </c>
      <c r="W39" s="42">
        <v>6543604980</v>
      </c>
      <c r="X39" s="40">
        <f t="shared" ref="X39:X47" si="102">Y39+Z39</f>
        <v>196142586492</v>
      </c>
      <c r="Y39" s="133">
        <v>4903457743</v>
      </c>
      <c r="Z39" s="42">
        <v>191239128749</v>
      </c>
      <c r="AA39" s="40">
        <f t="shared" ref="AA39:AA47" si="103">AB39+AC39</f>
        <v>4434441412</v>
      </c>
      <c r="AB39" s="133">
        <v>2381098539</v>
      </c>
      <c r="AC39" s="42">
        <v>2053342873</v>
      </c>
      <c r="AD39" s="40">
        <f t="shared" ref="AD39:AD47" si="104">AE39+AF39</f>
        <v>19784358</v>
      </c>
      <c r="AE39" s="133">
        <v>19784358</v>
      </c>
      <c r="AF39" s="43">
        <v>0</v>
      </c>
      <c r="AG39" s="40">
        <f t="shared" ref="AG39:AG47" si="105">AH39+AI39</f>
        <v>198239878596</v>
      </c>
      <c r="AH39" s="133">
        <v>2510487740</v>
      </c>
      <c r="AI39" s="42">
        <v>195729390856</v>
      </c>
      <c r="AJ39" s="284">
        <f t="shared" ref="AJ39:AJ47" si="106">AK39+AL39</f>
        <v>16765670</v>
      </c>
      <c r="AK39" s="285">
        <v>16765670</v>
      </c>
      <c r="AL39" s="286">
        <v>0</v>
      </c>
      <c r="AM39" s="40">
        <f t="shared" ref="AM39:AM47" si="107">AN39+AO39</f>
        <v>481060387</v>
      </c>
      <c r="AN39" s="133">
        <v>33431055</v>
      </c>
      <c r="AO39" s="42">
        <v>447629332</v>
      </c>
      <c r="AP39" s="40">
        <f t="shared" ref="AP39:AP47" si="108">AQ39+AR39</f>
        <v>2596492605.0799999</v>
      </c>
      <c r="AQ39" s="133">
        <v>1796802875.0799999</v>
      </c>
      <c r="AR39" s="42">
        <v>799689730</v>
      </c>
      <c r="AS39" s="40">
        <f t="shared" ref="AS39:AS47" si="109">AT39+AU39</f>
        <v>53681393226</v>
      </c>
      <c r="AT39" s="285">
        <f t="shared" si="91"/>
        <v>0</v>
      </c>
      <c r="AU39" s="42">
        <f t="shared" si="95"/>
        <v>53681393226</v>
      </c>
      <c r="AV39" s="40">
        <f t="shared" ref="AV39:AV47" si="110">AW39+AX39</f>
        <v>49132406929</v>
      </c>
      <c r="AW39" s="285">
        <v>0</v>
      </c>
      <c r="AX39" s="42">
        <v>49132406929</v>
      </c>
      <c r="AY39" s="40">
        <f t="shared" ref="AY39:AY47" si="111">AZ39+BA39</f>
        <v>4548986297</v>
      </c>
      <c r="AZ39" s="285">
        <v>0</v>
      </c>
      <c r="BA39" s="42">
        <v>4548986297</v>
      </c>
      <c r="BB39" s="40">
        <f t="shared" ref="BB39:BB47" si="112">BC39+BD39</f>
        <v>7279779898</v>
      </c>
      <c r="BC39" s="285">
        <v>0</v>
      </c>
      <c r="BD39" s="42">
        <f t="shared" si="92"/>
        <v>7279779898</v>
      </c>
      <c r="BE39" s="284">
        <v>0</v>
      </c>
      <c r="BF39" s="285">
        <v>0</v>
      </c>
      <c r="BG39" s="286">
        <v>0</v>
      </c>
      <c r="BH39" s="40">
        <f t="shared" ref="BH39:BH47" si="113">BI39+BJ39</f>
        <v>7279779898</v>
      </c>
      <c r="BI39" s="285">
        <v>0</v>
      </c>
      <c r="BJ39" s="42">
        <v>7279779898</v>
      </c>
      <c r="BK39" s="233"/>
      <c r="BL39" s="224" t="s">
        <v>74</v>
      </c>
      <c r="BM39" s="56">
        <v>0</v>
      </c>
      <c r="BN39" s="217">
        <v>0</v>
      </c>
      <c r="BO39" s="287"/>
      <c r="BP39" s="54">
        <f t="shared" ref="BP39:BP47" si="114">BQ39+BR39</f>
        <v>12711747487.16</v>
      </c>
      <c r="BQ39" s="38">
        <v>11696985031.280001</v>
      </c>
      <c r="BR39" s="39">
        <v>1014762455.88</v>
      </c>
      <c r="BS39" s="40">
        <f t="shared" ref="BS39:BS47" si="115">BT39+BU39</f>
        <v>11204792642.219999</v>
      </c>
      <c r="BT39" s="133">
        <v>10458817254.34</v>
      </c>
      <c r="BU39" s="42">
        <v>745975387.88</v>
      </c>
      <c r="BV39" s="40">
        <f t="shared" ref="BV39:BV47" si="116">BW39+BX39</f>
        <v>37207390</v>
      </c>
      <c r="BW39" s="133">
        <v>36786911</v>
      </c>
      <c r="BX39" s="42">
        <v>420479</v>
      </c>
      <c r="BY39" s="40">
        <f t="shared" ref="BY39:BY47" si="117">BZ39+CA39</f>
        <v>1506954844.9400001</v>
      </c>
      <c r="BZ39" s="133">
        <v>1238167776.9400001</v>
      </c>
      <c r="CA39" s="42">
        <v>268787068</v>
      </c>
      <c r="CB39" s="40">
        <f t="shared" ref="CB39:CB47" si="118">CC39+CD39</f>
        <v>5717557</v>
      </c>
      <c r="CC39" s="133">
        <v>5237172</v>
      </c>
      <c r="CD39" s="42">
        <v>480385</v>
      </c>
      <c r="CE39" s="284" t="s">
        <v>74</v>
      </c>
      <c r="CF39" s="285" t="s">
        <v>74</v>
      </c>
      <c r="CG39" s="286" t="s">
        <v>74</v>
      </c>
      <c r="CH39" s="284" t="s">
        <v>74</v>
      </c>
      <c r="CI39" s="285" t="s">
        <v>74</v>
      </c>
      <c r="CJ39" s="286" t="s">
        <v>74</v>
      </c>
      <c r="CK39" s="44">
        <f t="shared" ref="CK39:CK41" si="119">CL39+CM39</f>
        <v>0</v>
      </c>
      <c r="CL39" s="134">
        <v>0</v>
      </c>
      <c r="CM39" s="43">
        <v>0</v>
      </c>
      <c r="CN39" s="40">
        <f t="shared" ref="CN39:CN47" si="120">CO39+CP39</f>
        <v>10614947286.779999</v>
      </c>
      <c r="CO39" s="133">
        <v>9878820438.7299995</v>
      </c>
      <c r="CP39" s="42">
        <v>736126848.04999995</v>
      </c>
      <c r="CQ39" s="40">
        <f t="shared" ref="CQ39:CQ47" si="121">CR39+CS39</f>
        <v>4082513189.6700001</v>
      </c>
      <c r="CR39" s="41">
        <v>3681998625.3000002</v>
      </c>
      <c r="CS39" s="42">
        <v>400514564.37</v>
      </c>
      <c r="CT39" s="44">
        <f t="shared" ref="CT39:CT47" si="122">CU39+CV39</f>
        <v>6532434097.1100006</v>
      </c>
      <c r="CU39" s="45">
        <v>6196821813.4300003</v>
      </c>
      <c r="CV39" s="43">
        <v>335612283.68000001</v>
      </c>
      <c r="CW39" s="40">
        <f t="shared" ref="CW39:CW47" si="123">CX39+CY39</f>
        <v>2096800200.3799999</v>
      </c>
      <c r="CX39" s="133">
        <v>1818164592.55</v>
      </c>
      <c r="CY39" s="42">
        <v>278635607.82999998</v>
      </c>
      <c r="CZ39" s="40">
        <f t="shared" ref="CZ39:CZ47" si="124">DA39+DB39</f>
        <v>19885518</v>
      </c>
      <c r="DA39" s="133">
        <v>12154623</v>
      </c>
      <c r="DB39" s="42">
        <v>7730895</v>
      </c>
      <c r="DC39" s="40">
        <f t="shared" ref="DC39:DC47" si="125">DD39+DE39</f>
        <v>10189165693.33</v>
      </c>
      <c r="DD39" s="133">
        <v>9732407764.6800003</v>
      </c>
      <c r="DE39" s="42">
        <v>456757928.64999998</v>
      </c>
      <c r="DF39" s="40">
        <f t="shared" ref="DF39:DF47" si="126">DG39+DH39</f>
        <v>2522581795.8199997</v>
      </c>
      <c r="DG39" s="133">
        <v>1964577268.5899999</v>
      </c>
      <c r="DH39" s="42">
        <v>558004527.23000002</v>
      </c>
      <c r="DI39" s="288"/>
      <c r="DJ39" s="224" t="s">
        <v>74</v>
      </c>
      <c r="DK39" s="56">
        <v>0</v>
      </c>
      <c r="DL39" s="57">
        <v>0</v>
      </c>
      <c r="DM39" s="288"/>
      <c r="DN39" s="224" t="s">
        <v>74</v>
      </c>
      <c r="DO39" s="56">
        <v>0</v>
      </c>
      <c r="DP39" s="57">
        <v>0</v>
      </c>
      <c r="DQ39" s="288"/>
      <c r="DR39" s="224" t="s">
        <v>74</v>
      </c>
      <c r="DS39" s="56">
        <v>0</v>
      </c>
      <c r="DT39" s="57">
        <v>0</v>
      </c>
      <c r="DU39" s="288"/>
      <c r="DV39" s="54">
        <f t="shared" ref="DV39:DV47" si="127">DW39+DX39</f>
        <v>383674930471.23999</v>
      </c>
      <c r="DW39" s="38">
        <f t="shared" si="2"/>
        <v>41033279085.360001</v>
      </c>
      <c r="DX39" s="38">
        <f t="shared" si="3"/>
        <v>342641651385.88</v>
      </c>
      <c r="DY39" s="290"/>
      <c r="DZ39" s="40">
        <f t="shared" ref="DZ39:DZ47" si="128">EA39+EB39</f>
        <v>423988837.19999999</v>
      </c>
      <c r="EA39" s="41">
        <v>258067226.13</v>
      </c>
      <c r="EB39" s="42">
        <v>165921611.06999999</v>
      </c>
      <c r="EC39" s="40">
        <f t="shared" ref="EC39:EC47" si="129">ED39+EE39</f>
        <v>733711237</v>
      </c>
      <c r="ED39" s="133">
        <v>490256739</v>
      </c>
      <c r="EE39" s="42">
        <v>243454498</v>
      </c>
      <c r="EF39" s="40">
        <f t="shared" ref="EF39:EF47" si="130">EG39+EH39</f>
        <v>302698598309</v>
      </c>
      <c r="EG39" s="45"/>
      <c r="EH39" s="52">
        <v>302698598309</v>
      </c>
      <c r="EI39" s="331"/>
      <c r="EJ39" s="301"/>
      <c r="EK39" s="234"/>
      <c r="EL39" s="234"/>
      <c r="EM39" s="234"/>
      <c r="EN39" s="234"/>
      <c r="EO39" s="234"/>
      <c r="EP39" s="234"/>
      <c r="EQ39" s="234"/>
      <c r="ER39" s="234"/>
      <c r="ES39" s="234"/>
      <c r="ET39" s="234"/>
      <c r="EU39" s="234"/>
      <c r="EV39" s="234"/>
      <c r="EW39" s="234"/>
      <c r="EX39" s="234"/>
      <c r="EY39" s="234"/>
      <c r="EZ39" s="234"/>
      <c r="FA39" s="234"/>
      <c r="FB39" s="234"/>
      <c r="FC39" s="234"/>
      <c r="FD39" s="234"/>
      <c r="FE39" s="234"/>
      <c r="FF39" s="234"/>
      <c r="FG39" s="234"/>
      <c r="FH39" s="234"/>
      <c r="FI39" s="234"/>
      <c r="FJ39" s="234"/>
      <c r="FK39" s="234"/>
      <c r="FL39" s="234"/>
      <c r="FM39" s="234"/>
      <c r="FN39" s="234"/>
      <c r="FO39" s="234"/>
      <c r="FP39" s="234"/>
      <c r="FQ39" s="234"/>
      <c r="FR39" s="234"/>
      <c r="FS39" s="234"/>
      <c r="FT39" s="234"/>
      <c r="FU39" s="234"/>
      <c r="FV39" s="234"/>
      <c r="FW39" s="234"/>
      <c r="FX39" s="234"/>
      <c r="FY39" s="234"/>
      <c r="FZ39" s="234"/>
      <c r="GA39" s="234"/>
      <c r="GB39" s="234"/>
      <c r="GC39" s="234"/>
      <c r="GD39" s="234"/>
      <c r="GE39" s="234"/>
      <c r="GF39" s="234"/>
      <c r="GG39" s="234"/>
      <c r="GH39" s="234"/>
      <c r="GI39" s="234"/>
      <c r="GJ39" s="234"/>
      <c r="GK39" s="234"/>
      <c r="GL39" s="234"/>
      <c r="GM39" s="234"/>
      <c r="GN39" s="234"/>
      <c r="GO39" s="234"/>
      <c r="GP39" s="234"/>
      <c r="GQ39" s="234"/>
      <c r="GR39" s="234"/>
      <c r="GS39" s="234"/>
      <c r="GT39" s="234"/>
      <c r="GU39" s="234"/>
      <c r="GV39" s="234"/>
      <c r="GW39" s="234"/>
      <c r="GX39" s="234"/>
      <c r="GY39" s="234"/>
      <c r="GZ39" s="234"/>
      <c r="HA39" s="234"/>
      <c r="HB39" s="234"/>
      <c r="HC39" s="234"/>
      <c r="HD39" s="234"/>
      <c r="HE39" s="234"/>
      <c r="HF39" s="234"/>
      <c r="HG39" s="234"/>
      <c r="HH39" s="234"/>
      <c r="HI39" s="234"/>
      <c r="HJ39" s="234"/>
      <c r="HK39" s="234"/>
      <c r="HL39" s="234"/>
      <c r="HM39" s="234"/>
      <c r="HN39" s="234"/>
      <c r="HO39" s="234"/>
      <c r="HP39" s="234"/>
      <c r="HQ39" s="234"/>
      <c r="HR39" s="234"/>
      <c r="HS39" s="234"/>
      <c r="HT39" s="234"/>
      <c r="HU39" s="234"/>
      <c r="HV39" s="234"/>
      <c r="HW39" s="234"/>
    </row>
    <row r="40" spans="1:231" s="327" customFormat="1" ht="13.8" x14ac:dyDescent="0.3">
      <c r="A40" s="330"/>
      <c r="B40" s="283" t="s">
        <v>60</v>
      </c>
      <c r="C40" s="54">
        <f t="shared" si="96"/>
        <v>418960505890</v>
      </c>
      <c r="D40" s="209">
        <f t="shared" si="88"/>
        <v>31491160741</v>
      </c>
      <c r="E40" s="307">
        <f t="shared" si="89"/>
        <v>387469345149</v>
      </c>
      <c r="F40" s="40">
        <f t="shared" si="97"/>
        <v>180088723178</v>
      </c>
      <c r="G40" s="133">
        <v>26151314754</v>
      </c>
      <c r="H40" s="42">
        <v>153937408424</v>
      </c>
      <c r="I40" s="40">
        <f t="shared" si="0"/>
        <v>238871782712</v>
      </c>
      <c r="J40" s="133">
        <v>5339845987</v>
      </c>
      <c r="K40" s="42">
        <v>233531936725</v>
      </c>
      <c r="L40" s="40">
        <f t="shared" si="98"/>
        <v>352185415123</v>
      </c>
      <c r="M40" s="133">
        <f t="shared" si="93"/>
        <v>31491160741</v>
      </c>
      <c r="N40" s="133">
        <f t="shared" si="94"/>
        <v>320694254382</v>
      </c>
      <c r="O40" s="40">
        <f t="shared" si="99"/>
        <v>124218520944</v>
      </c>
      <c r="P40" s="133">
        <v>26151314754</v>
      </c>
      <c r="Q40" s="42">
        <v>98067206190</v>
      </c>
      <c r="R40" s="40">
        <f t="shared" si="100"/>
        <v>227966894179</v>
      </c>
      <c r="S40" s="133">
        <v>5339845987</v>
      </c>
      <c r="T40" s="42">
        <v>222627048192</v>
      </c>
      <c r="U40" s="40">
        <f t="shared" si="101"/>
        <v>6903935707</v>
      </c>
      <c r="V40" s="133">
        <v>26440782</v>
      </c>
      <c r="W40" s="42">
        <v>6877494925</v>
      </c>
      <c r="X40" s="40">
        <f t="shared" si="102"/>
        <v>221062958472</v>
      </c>
      <c r="Y40" s="133">
        <v>5313405205</v>
      </c>
      <c r="Z40" s="42">
        <v>215749553267</v>
      </c>
      <c r="AA40" s="40">
        <f t="shared" si="103"/>
        <v>5415322405</v>
      </c>
      <c r="AB40" s="133">
        <v>2639370449</v>
      </c>
      <c r="AC40" s="42">
        <v>2775951956</v>
      </c>
      <c r="AD40" s="40">
        <f t="shared" si="104"/>
        <v>20758676</v>
      </c>
      <c r="AE40" s="133">
        <v>20758553</v>
      </c>
      <c r="AF40" s="43">
        <v>123</v>
      </c>
      <c r="AG40" s="40">
        <f t="shared" si="105"/>
        <v>222511303473</v>
      </c>
      <c r="AH40" s="133">
        <v>2660207360</v>
      </c>
      <c r="AI40" s="42">
        <v>219851096113</v>
      </c>
      <c r="AJ40" s="284">
        <f t="shared" si="106"/>
        <v>18549666</v>
      </c>
      <c r="AK40" s="285">
        <v>18549666</v>
      </c>
      <c r="AL40" s="286">
        <v>0</v>
      </c>
      <c r="AM40" s="40">
        <f t="shared" si="107"/>
        <v>473087026</v>
      </c>
      <c r="AN40" s="133">
        <v>35171909</v>
      </c>
      <c r="AO40" s="42">
        <v>437915117</v>
      </c>
      <c r="AP40" s="40">
        <f t="shared" si="108"/>
        <v>2906220008</v>
      </c>
      <c r="AQ40" s="133">
        <v>1834514438</v>
      </c>
      <c r="AR40" s="42">
        <v>1071705570</v>
      </c>
      <c r="AS40" s="40">
        <f t="shared" si="109"/>
        <v>59457105406</v>
      </c>
      <c r="AT40" s="285">
        <f t="shared" si="91"/>
        <v>0</v>
      </c>
      <c r="AU40" s="42">
        <f t="shared" si="95"/>
        <v>59457105406</v>
      </c>
      <c r="AV40" s="40">
        <f t="shared" si="110"/>
        <v>55870202234</v>
      </c>
      <c r="AW40" s="285">
        <v>0</v>
      </c>
      <c r="AX40" s="42">
        <v>55870202234</v>
      </c>
      <c r="AY40" s="40">
        <f t="shared" si="111"/>
        <v>3586903172</v>
      </c>
      <c r="AZ40" s="285">
        <v>0</v>
      </c>
      <c r="BA40" s="42">
        <v>3586903172</v>
      </c>
      <c r="BB40" s="40">
        <f t="shared" si="112"/>
        <v>7317985361</v>
      </c>
      <c r="BC40" s="285">
        <v>0</v>
      </c>
      <c r="BD40" s="42">
        <f t="shared" si="92"/>
        <v>7317985361</v>
      </c>
      <c r="BE40" s="284">
        <v>0</v>
      </c>
      <c r="BF40" s="285">
        <v>0</v>
      </c>
      <c r="BG40" s="286">
        <v>0</v>
      </c>
      <c r="BH40" s="40">
        <f t="shared" si="113"/>
        <v>7317985361</v>
      </c>
      <c r="BI40" s="285">
        <v>0</v>
      </c>
      <c r="BJ40" s="42">
        <v>7317985361</v>
      </c>
      <c r="BK40" s="233"/>
      <c r="BL40" s="224" t="s">
        <v>74</v>
      </c>
      <c r="BM40" s="56">
        <v>0</v>
      </c>
      <c r="BN40" s="217">
        <v>0</v>
      </c>
      <c r="BO40" s="287"/>
      <c r="BP40" s="54">
        <f t="shared" si="114"/>
        <v>14045358759.940001</v>
      </c>
      <c r="BQ40" s="38">
        <v>12856187330.18</v>
      </c>
      <c r="BR40" s="39">
        <v>1189171429.76</v>
      </c>
      <c r="BS40" s="40">
        <f t="shared" si="115"/>
        <v>12399926474.790001</v>
      </c>
      <c r="BT40" s="133">
        <v>11511181159.030001</v>
      </c>
      <c r="BU40" s="42">
        <v>888745315.75999999</v>
      </c>
      <c r="BV40" s="40">
        <f t="shared" si="116"/>
        <v>40278510</v>
      </c>
      <c r="BW40" s="133">
        <v>39892479</v>
      </c>
      <c r="BX40" s="42">
        <v>386031</v>
      </c>
      <c r="BY40" s="40">
        <f t="shared" si="117"/>
        <v>1645432285.1500001</v>
      </c>
      <c r="BZ40" s="133">
        <v>1345006171.1500001</v>
      </c>
      <c r="CA40" s="42">
        <v>300426114</v>
      </c>
      <c r="CB40" s="40">
        <f t="shared" si="118"/>
        <v>6274546</v>
      </c>
      <c r="CC40" s="133">
        <v>5918566</v>
      </c>
      <c r="CD40" s="42">
        <v>355980</v>
      </c>
      <c r="CE40" s="284" t="s">
        <v>74</v>
      </c>
      <c r="CF40" s="285" t="s">
        <v>74</v>
      </c>
      <c r="CG40" s="286" t="s">
        <v>74</v>
      </c>
      <c r="CH40" s="284" t="s">
        <v>74</v>
      </c>
      <c r="CI40" s="285" t="s">
        <v>74</v>
      </c>
      <c r="CJ40" s="286" t="s">
        <v>74</v>
      </c>
      <c r="CK40" s="44">
        <f t="shared" si="119"/>
        <v>0</v>
      </c>
      <c r="CL40" s="134">
        <v>0</v>
      </c>
      <c r="CM40" s="43">
        <v>0</v>
      </c>
      <c r="CN40" s="40">
        <f t="shared" si="120"/>
        <v>11664673179.849998</v>
      </c>
      <c r="CO40" s="133">
        <v>10806919111.639999</v>
      </c>
      <c r="CP40" s="42">
        <v>857754068.21000004</v>
      </c>
      <c r="CQ40" s="40">
        <f t="shared" si="121"/>
        <v>4366835219.6599998</v>
      </c>
      <c r="CR40" s="41">
        <v>3906967655.8400002</v>
      </c>
      <c r="CS40" s="42">
        <v>459867563.81999999</v>
      </c>
      <c r="CT40" s="44">
        <f t="shared" si="122"/>
        <v>7297837960.1900005</v>
      </c>
      <c r="CU40" s="45">
        <v>6899951455.8000002</v>
      </c>
      <c r="CV40" s="43">
        <v>397886504.38999999</v>
      </c>
      <c r="CW40" s="40">
        <f t="shared" si="123"/>
        <v>2380685580.0799999</v>
      </c>
      <c r="CX40" s="133">
        <v>2049268218.53</v>
      </c>
      <c r="CY40" s="42">
        <v>331417361.55000001</v>
      </c>
      <c r="CZ40" s="40">
        <f t="shared" si="124"/>
        <v>22477426</v>
      </c>
      <c r="DA40" s="133">
        <v>13658516</v>
      </c>
      <c r="DB40" s="42">
        <v>8818910</v>
      </c>
      <c r="DC40" s="40">
        <f t="shared" si="125"/>
        <v>11352105775.629999</v>
      </c>
      <c r="DD40" s="133">
        <v>10807612492.07</v>
      </c>
      <c r="DE40" s="42">
        <v>544493283.55999994</v>
      </c>
      <c r="DF40" s="40">
        <f t="shared" si="126"/>
        <v>2693252983.3000002</v>
      </c>
      <c r="DG40" s="133">
        <v>2048574837.0999999</v>
      </c>
      <c r="DH40" s="42">
        <v>644678146.20000005</v>
      </c>
      <c r="DI40" s="288"/>
      <c r="DJ40" s="224" t="s">
        <v>74</v>
      </c>
      <c r="DK40" s="56">
        <v>0</v>
      </c>
      <c r="DL40" s="57">
        <v>0</v>
      </c>
      <c r="DM40" s="288"/>
      <c r="DN40" s="224" t="s">
        <v>74</v>
      </c>
      <c r="DO40" s="56">
        <v>0</v>
      </c>
      <c r="DP40" s="57">
        <v>0</v>
      </c>
      <c r="DQ40" s="288"/>
      <c r="DR40" s="224" t="s">
        <v>74</v>
      </c>
      <c r="DS40" s="56">
        <v>0</v>
      </c>
      <c r="DT40" s="57">
        <v>0</v>
      </c>
      <c r="DU40" s="288"/>
      <c r="DV40" s="54">
        <f t="shared" si="127"/>
        <v>433005864649.94</v>
      </c>
      <c r="DW40" s="38">
        <f t="shared" si="2"/>
        <v>44347348071.18</v>
      </c>
      <c r="DX40" s="38">
        <f t="shared" si="3"/>
        <v>388658516578.76001</v>
      </c>
      <c r="DY40" s="290"/>
      <c r="DZ40" s="40">
        <f t="shared" si="128"/>
        <v>1101546270.4099998</v>
      </c>
      <c r="EA40" s="41">
        <v>260075100.61000001</v>
      </c>
      <c r="EB40" s="42">
        <v>841471169.79999995</v>
      </c>
      <c r="EC40" s="40">
        <f t="shared" si="129"/>
        <v>819798737</v>
      </c>
      <c r="ED40" s="133">
        <v>498101812</v>
      </c>
      <c r="EE40" s="42">
        <v>321696925</v>
      </c>
      <c r="EF40" s="40">
        <f t="shared" si="130"/>
        <v>362305896527</v>
      </c>
      <c r="EG40" s="45"/>
      <c r="EH40" s="52">
        <v>362305896527</v>
      </c>
      <c r="EI40" s="331"/>
      <c r="EJ40" s="301"/>
      <c r="EK40" s="291"/>
      <c r="EL40" s="291"/>
      <c r="EM40" s="291"/>
      <c r="EN40" s="291"/>
      <c r="EO40" s="291"/>
      <c r="EP40" s="291"/>
      <c r="EQ40" s="291"/>
      <c r="ER40" s="291"/>
      <c r="ES40" s="291"/>
      <c r="ET40" s="291"/>
      <c r="EU40" s="291"/>
      <c r="EV40" s="291"/>
      <c r="EW40" s="291"/>
      <c r="EX40" s="291"/>
      <c r="EY40" s="291"/>
      <c r="EZ40" s="291"/>
      <c r="FA40" s="291"/>
      <c r="FB40" s="291"/>
      <c r="FC40" s="291"/>
      <c r="FD40" s="291"/>
      <c r="FE40" s="291"/>
      <c r="FF40" s="291"/>
      <c r="FG40" s="291"/>
      <c r="FH40" s="291"/>
      <c r="FI40" s="291"/>
      <c r="FJ40" s="291"/>
      <c r="FK40" s="291"/>
      <c r="FL40" s="291"/>
      <c r="FM40" s="291"/>
      <c r="FN40" s="291"/>
      <c r="FO40" s="291"/>
      <c r="FP40" s="291"/>
      <c r="FQ40" s="291"/>
      <c r="FR40" s="291"/>
      <c r="FS40" s="291"/>
      <c r="FT40" s="291"/>
      <c r="FU40" s="291"/>
      <c r="FV40" s="291"/>
      <c r="FW40" s="291"/>
      <c r="FX40" s="291"/>
      <c r="FY40" s="291"/>
      <c r="FZ40" s="291"/>
      <c r="GA40" s="291"/>
      <c r="GB40" s="291"/>
      <c r="GC40" s="291"/>
      <c r="GD40" s="291"/>
      <c r="GE40" s="291"/>
      <c r="GF40" s="291"/>
      <c r="GG40" s="291"/>
      <c r="GH40" s="291"/>
      <c r="GI40" s="291"/>
      <c r="GJ40" s="291"/>
      <c r="GK40" s="291"/>
      <c r="GL40" s="291"/>
      <c r="GM40" s="291"/>
      <c r="GN40" s="291"/>
      <c r="GO40" s="291"/>
      <c r="GP40" s="291"/>
      <c r="GQ40" s="291"/>
      <c r="GR40" s="291"/>
      <c r="GS40" s="291"/>
      <c r="GT40" s="291"/>
      <c r="GU40" s="291"/>
      <c r="GV40" s="291"/>
      <c r="GW40" s="291"/>
      <c r="GX40" s="291"/>
      <c r="GY40" s="291"/>
      <c r="GZ40" s="291"/>
      <c r="HA40" s="291"/>
      <c r="HB40" s="291"/>
      <c r="HC40" s="291"/>
      <c r="HD40" s="291"/>
      <c r="HE40" s="291"/>
      <c r="HF40" s="291"/>
      <c r="HG40" s="291"/>
      <c r="HH40" s="291"/>
      <c r="HI40" s="291"/>
      <c r="HJ40" s="291"/>
      <c r="HK40" s="291"/>
      <c r="HL40" s="291"/>
      <c r="HM40" s="291"/>
      <c r="HN40" s="291"/>
      <c r="HO40" s="291"/>
      <c r="HP40" s="291"/>
      <c r="HQ40" s="291"/>
      <c r="HR40" s="291"/>
      <c r="HS40" s="291"/>
      <c r="HT40" s="291"/>
      <c r="HU40" s="291"/>
      <c r="HV40" s="291"/>
      <c r="HW40" s="291"/>
    </row>
    <row r="41" spans="1:231" s="327" customFormat="1" ht="13.8" x14ac:dyDescent="0.3">
      <c r="A41" s="330"/>
      <c r="B41" s="283" t="s">
        <v>21</v>
      </c>
      <c r="C41" s="54">
        <f t="shared" si="96"/>
        <v>480998568232</v>
      </c>
      <c r="D41" s="209">
        <f t="shared" si="88"/>
        <v>38214143111</v>
      </c>
      <c r="E41" s="307">
        <f t="shared" si="89"/>
        <v>442784425121</v>
      </c>
      <c r="F41" s="40">
        <f t="shared" si="97"/>
        <v>202258978032</v>
      </c>
      <c r="G41" s="133">
        <v>32931371558</v>
      </c>
      <c r="H41" s="42">
        <v>169327606474</v>
      </c>
      <c r="I41" s="40">
        <f t="shared" si="0"/>
        <v>278739590200</v>
      </c>
      <c r="J41" s="133">
        <v>5282771553</v>
      </c>
      <c r="K41" s="42">
        <v>273456818647</v>
      </c>
      <c r="L41" s="40">
        <f t="shared" si="98"/>
        <v>413115064181</v>
      </c>
      <c r="M41" s="133">
        <f t="shared" si="93"/>
        <v>38214143111</v>
      </c>
      <c r="N41" s="133">
        <f t="shared" si="94"/>
        <v>374900921070</v>
      </c>
      <c r="O41" s="40">
        <f t="shared" si="99"/>
        <v>147170659628</v>
      </c>
      <c r="P41" s="133">
        <v>32931371558</v>
      </c>
      <c r="Q41" s="42">
        <v>114239288070</v>
      </c>
      <c r="R41" s="40">
        <f t="shared" si="100"/>
        <v>265944404553</v>
      </c>
      <c r="S41" s="133">
        <v>5282771553</v>
      </c>
      <c r="T41" s="42">
        <v>260661633000</v>
      </c>
      <c r="U41" s="40">
        <f t="shared" si="101"/>
        <v>8354073391</v>
      </c>
      <c r="V41" s="133">
        <v>27615691</v>
      </c>
      <c r="W41" s="42">
        <v>8326457700</v>
      </c>
      <c r="X41" s="40">
        <f t="shared" si="102"/>
        <v>257590331162</v>
      </c>
      <c r="Y41" s="133">
        <v>5255155862</v>
      </c>
      <c r="Z41" s="42">
        <v>252335175300</v>
      </c>
      <c r="AA41" s="40">
        <f t="shared" si="103"/>
        <v>5921238071</v>
      </c>
      <c r="AB41" s="133">
        <v>2676118081</v>
      </c>
      <c r="AC41" s="42">
        <v>3245119990</v>
      </c>
      <c r="AD41" s="40">
        <f t="shared" si="104"/>
        <v>23547802</v>
      </c>
      <c r="AE41" s="133">
        <v>23532626</v>
      </c>
      <c r="AF41" s="43">
        <v>15176</v>
      </c>
      <c r="AG41" s="40">
        <f t="shared" si="105"/>
        <v>259977298623</v>
      </c>
      <c r="AH41" s="133">
        <v>2560800789</v>
      </c>
      <c r="AI41" s="42">
        <v>257416497834</v>
      </c>
      <c r="AJ41" s="284">
        <f t="shared" si="106"/>
        <v>21558013</v>
      </c>
      <c r="AK41" s="285">
        <v>21558013</v>
      </c>
      <c r="AL41" s="286">
        <v>0</v>
      </c>
      <c r="AM41" s="40">
        <f t="shared" si="107"/>
        <v>444860794</v>
      </c>
      <c r="AN41" s="133">
        <v>48055685</v>
      </c>
      <c r="AO41" s="42">
        <v>396805109</v>
      </c>
      <c r="AP41" s="40">
        <f t="shared" si="108"/>
        <v>2830401816</v>
      </c>
      <c r="AQ41" s="133">
        <v>1849328463</v>
      </c>
      <c r="AR41" s="42">
        <v>981073353</v>
      </c>
      <c r="AS41" s="40">
        <f t="shared" si="109"/>
        <v>60605352047</v>
      </c>
      <c r="AT41" s="285">
        <f t="shared" si="91"/>
        <v>0</v>
      </c>
      <c r="AU41" s="42">
        <f t="shared" si="95"/>
        <v>60605352047</v>
      </c>
      <c r="AV41" s="40">
        <f t="shared" si="110"/>
        <v>55088318404</v>
      </c>
      <c r="AW41" s="285">
        <v>0</v>
      </c>
      <c r="AX41" s="42">
        <v>55088318404</v>
      </c>
      <c r="AY41" s="40">
        <f t="shared" si="111"/>
        <v>5517033643</v>
      </c>
      <c r="AZ41" s="285">
        <v>0</v>
      </c>
      <c r="BA41" s="42">
        <v>5517033643</v>
      </c>
      <c r="BB41" s="40">
        <f t="shared" si="112"/>
        <v>7278152004</v>
      </c>
      <c r="BC41" s="285">
        <v>0</v>
      </c>
      <c r="BD41" s="42">
        <f t="shared" si="92"/>
        <v>7278152004</v>
      </c>
      <c r="BE41" s="284">
        <v>0</v>
      </c>
      <c r="BF41" s="285">
        <v>0</v>
      </c>
      <c r="BG41" s="286">
        <v>0</v>
      </c>
      <c r="BH41" s="40">
        <f t="shared" si="113"/>
        <v>7278152004</v>
      </c>
      <c r="BI41" s="285">
        <v>0</v>
      </c>
      <c r="BJ41" s="42">
        <v>7278152004</v>
      </c>
      <c r="BK41" s="233"/>
      <c r="BL41" s="224" t="s">
        <v>74</v>
      </c>
      <c r="BM41" s="56">
        <v>0</v>
      </c>
      <c r="BN41" s="217">
        <v>0</v>
      </c>
      <c r="BO41" s="287"/>
      <c r="BP41" s="54">
        <f>BQ41+BR41</f>
        <v>13843149554.710001</v>
      </c>
      <c r="BQ41" s="38">
        <v>12659668597.27</v>
      </c>
      <c r="BR41" s="39">
        <v>1183480957.4400001</v>
      </c>
      <c r="BS41" s="40">
        <f t="shared" si="115"/>
        <v>12182991861.140001</v>
      </c>
      <c r="BT41" s="133">
        <v>11315649875.700001</v>
      </c>
      <c r="BU41" s="42">
        <v>867341985.44000006</v>
      </c>
      <c r="BV41" s="40">
        <f t="shared" si="116"/>
        <v>34706948</v>
      </c>
      <c r="BW41" s="133">
        <v>34395417</v>
      </c>
      <c r="BX41" s="42">
        <v>311531</v>
      </c>
      <c r="BY41" s="40">
        <f t="shared" si="117"/>
        <v>1660157693.5699999</v>
      </c>
      <c r="BZ41" s="133">
        <v>1344018721.5699999</v>
      </c>
      <c r="CA41" s="42">
        <v>316138972</v>
      </c>
      <c r="CB41" s="40">
        <f t="shared" si="118"/>
        <v>5281731</v>
      </c>
      <c r="CC41" s="133">
        <v>5098511</v>
      </c>
      <c r="CD41" s="42">
        <v>183220</v>
      </c>
      <c r="CE41" s="284" t="s">
        <v>74</v>
      </c>
      <c r="CF41" s="285" t="s">
        <v>74</v>
      </c>
      <c r="CG41" s="286" t="s">
        <v>74</v>
      </c>
      <c r="CH41" s="284" t="s">
        <v>74</v>
      </c>
      <c r="CI41" s="285" t="s">
        <v>74</v>
      </c>
      <c r="CJ41" s="286" t="s">
        <v>74</v>
      </c>
      <c r="CK41" s="44">
        <f t="shared" si="119"/>
        <v>0</v>
      </c>
      <c r="CL41" s="134">
        <v>0</v>
      </c>
      <c r="CM41" s="43">
        <v>0</v>
      </c>
      <c r="CN41" s="40">
        <f t="shared" si="120"/>
        <v>11631152738.93</v>
      </c>
      <c r="CO41" s="133">
        <v>10760059758.4</v>
      </c>
      <c r="CP41" s="42">
        <v>871092980.52999997</v>
      </c>
      <c r="CQ41" s="40">
        <f t="shared" si="121"/>
        <v>4327584067.6300001</v>
      </c>
      <c r="CR41" s="41">
        <v>3855444860.7800002</v>
      </c>
      <c r="CS41" s="42">
        <v>472139206.85000002</v>
      </c>
      <c r="CT41" s="44">
        <f t="shared" si="122"/>
        <v>7303568671.3000002</v>
      </c>
      <c r="CU41" s="45">
        <v>6904614897.6199999</v>
      </c>
      <c r="CV41" s="43">
        <v>398953773.68000001</v>
      </c>
      <c r="CW41" s="40">
        <f t="shared" si="123"/>
        <v>2211996817.79</v>
      </c>
      <c r="CX41" s="133">
        <v>1899608839.8800001</v>
      </c>
      <c r="CY41" s="42">
        <v>312387977.91000003</v>
      </c>
      <c r="CZ41" s="40">
        <f t="shared" si="124"/>
        <v>23584927</v>
      </c>
      <c r="DA41" s="133">
        <v>14242519</v>
      </c>
      <c r="DB41" s="42">
        <v>9342408</v>
      </c>
      <c r="DC41" s="40">
        <f t="shared" si="125"/>
        <v>10995342091.220001</v>
      </c>
      <c r="DD41" s="133">
        <v>10458324855.950001</v>
      </c>
      <c r="DE41" s="42">
        <v>537017235.26999998</v>
      </c>
      <c r="DF41" s="40">
        <f t="shared" si="126"/>
        <v>2847807463.48</v>
      </c>
      <c r="DG41" s="133">
        <v>2201343741.3099999</v>
      </c>
      <c r="DH41" s="42">
        <v>646463722.16999996</v>
      </c>
      <c r="DI41" s="288"/>
      <c r="DJ41" s="224" t="s">
        <v>74</v>
      </c>
      <c r="DK41" s="56">
        <v>0</v>
      </c>
      <c r="DL41" s="57">
        <v>0</v>
      </c>
      <c r="DM41" s="288"/>
      <c r="DN41" s="224" t="s">
        <v>74</v>
      </c>
      <c r="DO41" s="56">
        <v>0</v>
      </c>
      <c r="DP41" s="57">
        <v>0</v>
      </c>
      <c r="DQ41" s="288"/>
      <c r="DR41" s="224" t="s">
        <v>74</v>
      </c>
      <c r="DS41" s="56">
        <v>0</v>
      </c>
      <c r="DT41" s="57">
        <v>0</v>
      </c>
      <c r="DU41" s="288"/>
      <c r="DV41" s="54">
        <f t="shared" si="127"/>
        <v>494841717786.71002</v>
      </c>
      <c r="DW41" s="38">
        <f>D41+BM41+BQ41+DK41+DO41+DS41</f>
        <v>50873811708.270004</v>
      </c>
      <c r="DX41" s="38">
        <f t="shared" si="3"/>
        <v>443967906078.44</v>
      </c>
      <c r="DY41" s="290"/>
      <c r="DZ41" s="40">
        <f t="shared" si="128"/>
        <v>490326307.75999999</v>
      </c>
      <c r="EA41" s="41">
        <v>282153192</v>
      </c>
      <c r="EB41" s="42">
        <v>208173115.75999999</v>
      </c>
      <c r="EC41" s="40">
        <f t="shared" si="129"/>
        <v>923596551</v>
      </c>
      <c r="ED41" s="133">
        <v>568734527</v>
      </c>
      <c r="EE41" s="42">
        <v>354862024</v>
      </c>
      <c r="EF41" s="40">
        <f t="shared" si="130"/>
        <v>372774126345</v>
      </c>
      <c r="EG41" s="45"/>
      <c r="EH41" s="52">
        <v>372774126345</v>
      </c>
      <c r="EI41" s="331"/>
      <c r="EJ41" s="301"/>
      <c r="EK41" s="291"/>
      <c r="EL41" s="291"/>
      <c r="EM41" s="291"/>
      <c r="EN41" s="291"/>
      <c r="EO41" s="291"/>
      <c r="EP41" s="291"/>
      <c r="EQ41" s="291"/>
      <c r="ER41" s="291"/>
      <c r="ES41" s="291"/>
      <c r="ET41" s="291"/>
      <c r="EU41" s="291"/>
      <c r="EV41" s="291"/>
      <c r="EW41" s="291"/>
      <c r="EX41" s="291"/>
      <c r="EY41" s="291"/>
      <c r="EZ41" s="291"/>
      <c r="FA41" s="291"/>
      <c r="FB41" s="291"/>
      <c r="FC41" s="291"/>
      <c r="FD41" s="291"/>
      <c r="FE41" s="291"/>
      <c r="FF41" s="291"/>
      <c r="FG41" s="291"/>
      <c r="FH41" s="291"/>
      <c r="FI41" s="291"/>
      <c r="FJ41" s="291"/>
      <c r="FK41" s="291"/>
      <c r="FL41" s="291"/>
      <c r="FM41" s="291"/>
      <c r="FN41" s="291"/>
      <c r="FO41" s="291"/>
      <c r="FP41" s="291"/>
      <c r="FQ41" s="291"/>
      <c r="FR41" s="291"/>
      <c r="FS41" s="291"/>
      <c r="FT41" s="291"/>
      <c r="FU41" s="291"/>
      <c r="FV41" s="291"/>
      <c r="FW41" s="291"/>
      <c r="FX41" s="291"/>
      <c r="FY41" s="291"/>
      <c r="FZ41" s="291"/>
      <c r="GA41" s="291"/>
      <c r="GB41" s="291"/>
      <c r="GC41" s="291"/>
      <c r="GD41" s="291"/>
      <c r="GE41" s="291"/>
      <c r="GF41" s="291"/>
      <c r="GG41" s="291"/>
      <c r="GH41" s="291"/>
      <c r="GI41" s="291"/>
      <c r="GJ41" s="291"/>
      <c r="GK41" s="291"/>
      <c r="GL41" s="291"/>
      <c r="GM41" s="291"/>
      <c r="GN41" s="291"/>
      <c r="GO41" s="291"/>
      <c r="GP41" s="291"/>
      <c r="GQ41" s="291"/>
      <c r="GR41" s="291"/>
      <c r="GS41" s="291"/>
      <c r="GT41" s="291"/>
      <c r="GU41" s="291"/>
      <c r="GV41" s="291"/>
      <c r="GW41" s="291"/>
      <c r="GX41" s="291"/>
      <c r="GY41" s="291"/>
      <c r="GZ41" s="291"/>
      <c r="HA41" s="291"/>
      <c r="HB41" s="291"/>
      <c r="HC41" s="291"/>
      <c r="HD41" s="291"/>
      <c r="HE41" s="291"/>
      <c r="HF41" s="291"/>
      <c r="HG41" s="291"/>
      <c r="HH41" s="291"/>
      <c r="HI41" s="291"/>
      <c r="HJ41" s="291"/>
      <c r="HK41" s="291"/>
      <c r="HL41" s="291"/>
      <c r="HM41" s="291"/>
      <c r="HN41" s="291"/>
      <c r="HO41" s="291"/>
      <c r="HP41" s="291"/>
      <c r="HQ41" s="291"/>
      <c r="HR41" s="291"/>
      <c r="HS41" s="291"/>
      <c r="HT41" s="291"/>
      <c r="HU41" s="291"/>
      <c r="HV41" s="291"/>
      <c r="HW41" s="291"/>
    </row>
    <row r="42" spans="1:231" s="327" customFormat="1" ht="13.8" x14ac:dyDescent="0.3">
      <c r="A42" s="330"/>
      <c r="B42" s="283" t="s">
        <v>22</v>
      </c>
      <c r="C42" s="54">
        <f t="shared" si="96"/>
        <v>477629758429</v>
      </c>
      <c r="D42" s="209">
        <f t="shared" si="88"/>
        <v>30970287740</v>
      </c>
      <c r="E42" s="307">
        <f t="shared" si="89"/>
        <v>446659470689</v>
      </c>
      <c r="F42" s="40">
        <f t="shared" si="97"/>
        <v>184549156532</v>
      </c>
      <c r="G42" s="133">
        <v>25739151931</v>
      </c>
      <c r="H42" s="42">
        <v>158810004601</v>
      </c>
      <c r="I42" s="40">
        <f t="shared" si="0"/>
        <v>293080601897</v>
      </c>
      <c r="J42" s="133">
        <v>5231135809</v>
      </c>
      <c r="K42" s="42">
        <v>287849466088</v>
      </c>
      <c r="L42" s="40">
        <f t="shared" si="98"/>
        <v>408616326278</v>
      </c>
      <c r="M42" s="133">
        <f t="shared" si="93"/>
        <v>30970287740</v>
      </c>
      <c r="N42" s="133">
        <f t="shared" si="94"/>
        <v>377646038538</v>
      </c>
      <c r="O42" s="40">
        <f t="shared" si="99"/>
        <v>126245720353</v>
      </c>
      <c r="P42" s="133">
        <v>25739151931</v>
      </c>
      <c r="Q42" s="42">
        <v>100506568422</v>
      </c>
      <c r="R42" s="40">
        <f t="shared" si="100"/>
        <v>282370605925</v>
      </c>
      <c r="S42" s="133">
        <v>5231135809</v>
      </c>
      <c r="T42" s="42">
        <v>277139470116</v>
      </c>
      <c r="U42" s="40">
        <f t="shared" si="101"/>
        <v>7377867664</v>
      </c>
      <c r="V42" s="133">
        <v>20917008</v>
      </c>
      <c r="W42" s="42">
        <v>7356950656</v>
      </c>
      <c r="X42" s="40">
        <f t="shared" si="102"/>
        <v>274992738261</v>
      </c>
      <c r="Y42" s="133">
        <v>5210218801</v>
      </c>
      <c r="Z42" s="42">
        <v>269782519460</v>
      </c>
      <c r="AA42" s="40">
        <f t="shared" si="103"/>
        <v>5546563320</v>
      </c>
      <c r="AB42" s="133">
        <v>2733676943</v>
      </c>
      <c r="AC42" s="42">
        <v>2812886377</v>
      </c>
      <c r="AD42" s="40">
        <f t="shared" si="104"/>
        <v>23317495</v>
      </c>
      <c r="AE42" s="133">
        <v>23309247</v>
      </c>
      <c r="AF42" s="43">
        <v>8248</v>
      </c>
      <c r="AG42" s="40">
        <f t="shared" si="105"/>
        <v>276777827418</v>
      </c>
      <c r="AH42" s="133">
        <v>2451251927</v>
      </c>
      <c r="AI42" s="42">
        <v>274326575491</v>
      </c>
      <c r="AJ42" s="284">
        <f t="shared" si="106"/>
        <v>22127664</v>
      </c>
      <c r="AK42" s="285">
        <v>22127664</v>
      </c>
      <c r="AL42" s="286">
        <v>0</v>
      </c>
      <c r="AM42" s="40">
        <f t="shared" si="107"/>
        <v>362828457</v>
      </c>
      <c r="AN42" s="133">
        <v>29123644</v>
      </c>
      <c r="AO42" s="42">
        <v>333704813</v>
      </c>
      <c r="AP42" s="40">
        <f t="shared" si="108"/>
        <v>2768938712</v>
      </c>
      <c r="AQ42" s="133">
        <v>1833695049</v>
      </c>
      <c r="AR42" s="42">
        <v>935243663</v>
      </c>
      <c r="AS42" s="40">
        <f t="shared" si="109"/>
        <v>61673931178</v>
      </c>
      <c r="AT42" s="285">
        <f t="shared" si="91"/>
        <v>0</v>
      </c>
      <c r="AU42" s="42">
        <f t="shared" si="95"/>
        <v>61673931178</v>
      </c>
      <c r="AV42" s="40">
        <f t="shared" si="110"/>
        <v>58303436179</v>
      </c>
      <c r="AW42" s="285">
        <v>0</v>
      </c>
      <c r="AX42" s="42">
        <v>58303436179</v>
      </c>
      <c r="AY42" s="40">
        <f t="shared" si="111"/>
        <v>3370494999</v>
      </c>
      <c r="AZ42" s="285">
        <v>0</v>
      </c>
      <c r="BA42" s="42">
        <v>3370494999</v>
      </c>
      <c r="BB42" s="40">
        <f>BC42+BD42</f>
        <v>7339500973</v>
      </c>
      <c r="BC42" s="285">
        <v>0</v>
      </c>
      <c r="BD42" s="42">
        <f t="shared" si="92"/>
        <v>7339500973</v>
      </c>
      <c r="BE42" s="284">
        <v>0</v>
      </c>
      <c r="BF42" s="285">
        <v>0</v>
      </c>
      <c r="BG42" s="286">
        <v>0</v>
      </c>
      <c r="BH42" s="40">
        <f t="shared" si="113"/>
        <v>7339500973</v>
      </c>
      <c r="BI42" s="285">
        <v>0</v>
      </c>
      <c r="BJ42" s="42">
        <v>7339500973</v>
      </c>
      <c r="BK42" s="233"/>
      <c r="BL42" s="224" t="s">
        <v>74</v>
      </c>
      <c r="BM42" s="56">
        <v>0</v>
      </c>
      <c r="BN42" s="217">
        <v>0</v>
      </c>
      <c r="BO42" s="287"/>
      <c r="BP42" s="54">
        <f t="shared" si="114"/>
        <v>13965381421.870001</v>
      </c>
      <c r="BQ42" s="38">
        <v>12746208427.040001</v>
      </c>
      <c r="BR42" s="39">
        <v>1219172994.8299999</v>
      </c>
      <c r="BS42" s="40">
        <f t="shared" si="115"/>
        <v>12315290749.539999</v>
      </c>
      <c r="BT42" s="133">
        <v>11417423831.709999</v>
      </c>
      <c r="BU42" s="42">
        <v>897866917.83000004</v>
      </c>
      <c r="BV42" s="40">
        <f t="shared" si="116"/>
        <v>33985720</v>
      </c>
      <c r="BW42" s="133">
        <v>33734574</v>
      </c>
      <c r="BX42" s="42">
        <v>251146</v>
      </c>
      <c r="BY42" s="40">
        <f t="shared" si="117"/>
        <v>1650090672.3299999</v>
      </c>
      <c r="BZ42" s="133">
        <v>1328784595.3299999</v>
      </c>
      <c r="CA42" s="42">
        <v>321306077</v>
      </c>
      <c r="CB42" s="40">
        <f t="shared" si="118"/>
        <v>4239984</v>
      </c>
      <c r="CC42" s="133">
        <v>4086301</v>
      </c>
      <c r="CD42" s="42">
        <v>153683</v>
      </c>
      <c r="CE42" s="284" t="s">
        <v>74</v>
      </c>
      <c r="CF42" s="285" t="s">
        <v>74</v>
      </c>
      <c r="CG42" s="286" t="s">
        <v>74</v>
      </c>
      <c r="CH42" s="284" t="s">
        <v>74</v>
      </c>
      <c r="CI42" s="285" t="s">
        <v>74</v>
      </c>
      <c r="CJ42" s="286" t="s">
        <v>74</v>
      </c>
      <c r="CK42" s="44">
        <f t="shared" ref="CK42:CK47" si="131">CL42+CM42</f>
        <v>0</v>
      </c>
      <c r="CL42" s="134">
        <v>0</v>
      </c>
      <c r="CM42" s="43">
        <v>0</v>
      </c>
      <c r="CN42" s="40">
        <f t="shared" si="120"/>
        <v>11723125007.879999</v>
      </c>
      <c r="CO42" s="133">
        <v>10835161006.959999</v>
      </c>
      <c r="CP42" s="42">
        <v>887964000.91999996</v>
      </c>
      <c r="CQ42" s="40">
        <f t="shared" si="121"/>
        <v>4306476370.1300001</v>
      </c>
      <c r="CR42" s="41">
        <v>3822773929.9499998</v>
      </c>
      <c r="CS42" s="42">
        <v>483702440.18000001</v>
      </c>
      <c r="CT42" s="44">
        <f t="shared" si="122"/>
        <v>7416648637.75</v>
      </c>
      <c r="CU42" s="45">
        <v>7012387077.0100002</v>
      </c>
      <c r="CV42" s="43">
        <v>404261560.74000001</v>
      </c>
      <c r="CW42" s="40">
        <f t="shared" si="123"/>
        <v>2242256414.0099998</v>
      </c>
      <c r="CX42" s="133">
        <v>1911047420.0999999</v>
      </c>
      <c r="CY42" s="42">
        <v>331208993.91000003</v>
      </c>
      <c r="CZ42" s="40">
        <f t="shared" si="124"/>
        <v>23805321</v>
      </c>
      <c r="DA42" s="133">
        <v>15706429</v>
      </c>
      <c r="DB42" s="42">
        <v>8098892</v>
      </c>
      <c r="DC42" s="40">
        <f t="shared" si="125"/>
        <v>10930630568.68</v>
      </c>
      <c r="DD42" s="133">
        <v>10394529114.370001</v>
      </c>
      <c r="DE42" s="42">
        <v>536101454.31</v>
      </c>
      <c r="DF42" s="40">
        <f t="shared" si="126"/>
        <v>3034750853.1999998</v>
      </c>
      <c r="DG42" s="133">
        <v>2351679312.6799998</v>
      </c>
      <c r="DH42" s="42">
        <v>683071540.51999998</v>
      </c>
      <c r="DI42" s="288"/>
      <c r="DJ42" s="224" t="s">
        <v>74</v>
      </c>
      <c r="DK42" s="56">
        <v>0</v>
      </c>
      <c r="DL42" s="57">
        <v>0</v>
      </c>
      <c r="DM42" s="288"/>
      <c r="DN42" s="224" t="s">
        <v>74</v>
      </c>
      <c r="DO42" s="56">
        <v>0</v>
      </c>
      <c r="DP42" s="57">
        <v>0</v>
      </c>
      <c r="DQ42" s="288"/>
      <c r="DR42" s="224" t="s">
        <v>74</v>
      </c>
      <c r="DS42" s="56">
        <v>0</v>
      </c>
      <c r="DT42" s="57">
        <v>0</v>
      </c>
      <c r="DU42" s="288"/>
      <c r="DV42" s="54">
        <f t="shared" si="127"/>
        <v>491595139850.87</v>
      </c>
      <c r="DW42" s="38">
        <f t="shared" si="2"/>
        <v>43716496167.040001</v>
      </c>
      <c r="DX42" s="38">
        <f t="shared" si="3"/>
        <v>447878643683.83002</v>
      </c>
      <c r="DY42" s="290"/>
      <c r="DZ42" s="40">
        <f t="shared" si="128"/>
        <v>382594632.43000001</v>
      </c>
      <c r="EA42" s="41">
        <v>278812772.19</v>
      </c>
      <c r="EB42" s="42">
        <v>103781860.23999999</v>
      </c>
      <c r="EC42" s="40">
        <f t="shared" si="129"/>
        <v>885323389.92000008</v>
      </c>
      <c r="ED42" s="133">
        <v>546619441</v>
      </c>
      <c r="EE42" s="42">
        <v>338703948.92000002</v>
      </c>
      <c r="EF42" s="40">
        <f t="shared" si="130"/>
        <v>357907779560</v>
      </c>
      <c r="EG42" s="45"/>
      <c r="EH42" s="52">
        <v>357907779560</v>
      </c>
      <c r="EI42" s="331"/>
      <c r="EJ42" s="301"/>
      <c r="EK42" s="291"/>
      <c r="EL42" s="291"/>
      <c r="EM42" s="291"/>
      <c r="EN42" s="291"/>
      <c r="EO42" s="291"/>
      <c r="EP42" s="291"/>
      <c r="EQ42" s="291"/>
      <c r="ER42" s="291"/>
      <c r="ES42" s="291"/>
      <c r="ET42" s="291"/>
      <c r="EU42" s="291"/>
      <c r="EV42" s="291"/>
      <c r="EW42" s="291"/>
      <c r="EX42" s="291"/>
      <c r="EY42" s="291"/>
      <c r="EZ42" s="291"/>
      <c r="FA42" s="291"/>
      <c r="FB42" s="291"/>
      <c r="FC42" s="291"/>
      <c r="FD42" s="291"/>
      <c r="FE42" s="291"/>
      <c r="FF42" s="291"/>
      <c r="FG42" s="291"/>
      <c r="FH42" s="291"/>
      <c r="FI42" s="291"/>
      <c r="FJ42" s="291"/>
      <c r="FK42" s="291"/>
      <c r="FL42" s="291"/>
      <c r="FM42" s="291"/>
      <c r="FN42" s="291"/>
      <c r="FO42" s="291"/>
      <c r="FP42" s="291"/>
      <c r="FQ42" s="291"/>
      <c r="FR42" s="291"/>
      <c r="FS42" s="291"/>
      <c r="FT42" s="291"/>
      <c r="FU42" s="291"/>
      <c r="FV42" s="291"/>
      <c r="FW42" s="291"/>
      <c r="FX42" s="291"/>
      <c r="FY42" s="291"/>
      <c r="FZ42" s="291"/>
      <c r="GA42" s="291"/>
      <c r="GB42" s="291"/>
      <c r="GC42" s="291"/>
      <c r="GD42" s="291"/>
      <c r="GE42" s="291"/>
      <c r="GF42" s="291"/>
      <c r="GG42" s="291"/>
      <c r="GH42" s="291"/>
      <c r="GI42" s="291"/>
      <c r="GJ42" s="291"/>
      <c r="GK42" s="291"/>
      <c r="GL42" s="291"/>
      <c r="GM42" s="291"/>
      <c r="GN42" s="291"/>
      <c r="GO42" s="291"/>
      <c r="GP42" s="291"/>
      <c r="GQ42" s="291"/>
      <c r="GR42" s="291"/>
      <c r="GS42" s="291"/>
      <c r="GT42" s="291"/>
      <c r="GU42" s="291"/>
      <c r="GV42" s="291"/>
      <c r="GW42" s="291"/>
      <c r="GX42" s="291"/>
      <c r="GY42" s="291"/>
      <c r="GZ42" s="291"/>
      <c r="HA42" s="291"/>
      <c r="HB42" s="291"/>
      <c r="HC42" s="291"/>
      <c r="HD42" s="291"/>
      <c r="HE42" s="291"/>
      <c r="HF42" s="291"/>
      <c r="HG42" s="291"/>
      <c r="HH42" s="291"/>
      <c r="HI42" s="291"/>
      <c r="HJ42" s="291"/>
      <c r="HK42" s="291"/>
      <c r="HL42" s="291"/>
      <c r="HM42" s="291"/>
      <c r="HN42" s="291"/>
      <c r="HO42" s="291"/>
      <c r="HP42" s="291"/>
      <c r="HQ42" s="291"/>
      <c r="HR42" s="291"/>
      <c r="HS42" s="291"/>
      <c r="HT42" s="291"/>
      <c r="HU42" s="291"/>
      <c r="HV42" s="291"/>
      <c r="HW42" s="291"/>
    </row>
    <row r="43" spans="1:231" s="327" customFormat="1" ht="13.8" x14ac:dyDescent="0.3">
      <c r="A43" s="330"/>
      <c r="B43" s="283" t="s">
        <v>23</v>
      </c>
      <c r="C43" s="54">
        <f t="shared" si="96"/>
        <v>490714768206</v>
      </c>
      <c r="D43" s="209">
        <f t="shared" si="88"/>
        <v>27622492646</v>
      </c>
      <c r="E43" s="307">
        <f t="shared" si="89"/>
        <v>463092275560</v>
      </c>
      <c r="F43" s="40">
        <f t="shared" si="97"/>
        <v>177595033555</v>
      </c>
      <c r="G43" s="133">
        <v>22594914314</v>
      </c>
      <c r="H43" s="42">
        <v>155000119241</v>
      </c>
      <c r="I43" s="40">
        <f t="shared" si="0"/>
        <v>313119734651</v>
      </c>
      <c r="J43" s="133">
        <v>5027578332</v>
      </c>
      <c r="K43" s="42">
        <v>308092156319</v>
      </c>
      <c r="L43" s="40">
        <f t="shared" si="98"/>
        <v>430493421690</v>
      </c>
      <c r="M43" s="133">
        <f t="shared" si="93"/>
        <v>27622492646</v>
      </c>
      <c r="N43" s="133">
        <f t="shared" si="94"/>
        <v>402870929044</v>
      </c>
      <c r="O43" s="40">
        <f t="shared" si="99"/>
        <v>123978612152</v>
      </c>
      <c r="P43" s="133">
        <v>22594914314</v>
      </c>
      <c r="Q43" s="42">
        <v>101383697838</v>
      </c>
      <c r="R43" s="40">
        <f t="shared" si="100"/>
        <v>306514809538</v>
      </c>
      <c r="S43" s="133">
        <v>5027578332</v>
      </c>
      <c r="T43" s="42">
        <v>301487231206</v>
      </c>
      <c r="U43" s="40">
        <f t="shared" si="101"/>
        <v>7301621481</v>
      </c>
      <c r="V43" s="133">
        <v>20902966</v>
      </c>
      <c r="W43" s="42">
        <v>7280718515</v>
      </c>
      <c r="X43" s="40">
        <f t="shared" si="102"/>
        <v>299213188057</v>
      </c>
      <c r="Y43" s="133">
        <v>5006675366</v>
      </c>
      <c r="Z43" s="42">
        <v>294206512691</v>
      </c>
      <c r="AA43" s="40">
        <f t="shared" si="103"/>
        <v>5523433767</v>
      </c>
      <c r="AB43" s="133">
        <v>2570055285</v>
      </c>
      <c r="AC43" s="42">
        <v>2953378482</v>
      </c>
      <c r="AD43" s="40">
        <f t="shared" si="104"/>
        <v>20925046</v>
      </c>
      <c r="AE43" s="133">
        <v>20921829</v>
      </c>
      <c r="AF43" s="43">
        <v>3217</v>
      </c>
      <c r="AG43" s="40">
        <f t="shared" si="105"/>
        <v>300947800878</v>
      </c>
      <c r="AH43" s="133">
        <v>2413951371</v>
      </c>
      <c r="AI43" s="42">
        <v>298533849507</v>
      </c>
      <c r="AJ43" s="40">
        <f t="shared" si="106"/>
        <v>21902218</v>
      </c>
      <c r="AK43" s="133">
        <v>21902218</v>
      </c>
      <c r="AL43" s="286">
        <v>0</v>
      </c>
      <c r="AM43" s="40">
        <f t="shared" si="107"/>
        <v>452337858</v>
      </c>
      <c r="AN43" s="133">
        <v>39808588</v>
      </c>
      <c r="AO43" s="42">
        <v>412529270</v>
      </c>
      <c r="AP43" s="40">
        <f t="shared" si="108"/>
        <v>2788550004</v>
      </c>
      <c r="AQ43" s="133">
        <v>1809365291</v>
      </c>
      <c r="AR43" s="42">
        <v>979184713</v>
      </c>
      <c r="AS43" s="40">
        <f t="shared" si="109"/>
        <v>58844085102</v>
      </c>
      <c r="AT43" s="285">
        <f t="shared" si="91"/>
        <v>0</v>
      </c>
      <c r="AU43" s="42">
        <f t="shared" si="95"/>
        <v>58844085102</v>
      </c>
      <c r="AV43" s="40">
        <f t="shared" si="110"/>
        <v>53616421403</v>
      </c>
      <c r="AW43" s="285">
        <v>0</v>
      </c>
      <c r="AX43" s="42">
        <v>53616421403</v>
      </c>
      <c r="AY43" s="40">
        <f t="shared" si="111"/>
        <v>5227663699</v>
      </c>
      <c r="AZ43" s="285">
        <v>0</v>
      </c>
      <c r="BA43" s="42">
        <v>5227663699</v>
      </c>
      <c r="BB43" s="40">
        <f t="shared" si="112"/>
        <v>1377261414</v>
      </c>
      <c r="BC43" s="285">
        <v>0</v>
      </c>
      <c r="BD43" s="42">
        <f t="shared" si="92"/>
        <v>1377261414</v>
      </c>
      <c r="BE43" s="284">
        <v>0</v>
      </c>
      <c r="BF43" s="285">
        <v>0</v>
      </c>
      <c r="BG43" s="286">
        <v>0</v>
      </c>
      <c r="BH43" s="40">
        <f t="shared" si="113"/>
        <v>1377261414</v>
      </c>
      <c r="BI43" s="285">
        <v>0</v>
      </c>
      <c r="BJ43" s="42">
        <v>1377261414</v>
      </c>
      <c r="BK43" s="233"/>
      <c r="BL43" s="224" t="s">
        <v>74</v>
      </c>
      <c r="BM43" s="56">
        <v>0</v>
      </c>
      <c r="BN43" s="217">
        <v>0</v>
      </c>
      <c r="BO43" s="287"/>
      <c r="BP43" s="54">
        <f t="shared" si="114"/>
        <v>14218353644.84</v>
      </c>
      <c r="BQ43" s="38">
        <v>13038984032.82</v>
      </c>
      <c r="BR43" s="39">
        <v>1179369612.02</v>
      </c>
      <c r="BS43" s="40">
        <f t="shared" si="115"/>
        <v>12595760694.060001</v>
      </c>
      <c r="BT43" s="133">
        <v>11709974995.040001</v>
      </c>
      <c r="BU43" s="42">
        <v>885785699.01999998</v>
      </c>
      <c r="BV43" s="40">
        <f t="shared" si="116"/>
        <v>34749135</v>
      </c>
      <c r="BW43" s="133">
        <v>34388279</v>
      </c>
      <c r="BX43" s="42">
        <v>360856</v>
      </c>
      <c r="BY43" s="40">
        <f t="shared" si="117"/>
        <v>1622592950.78</v>
      </c>
      <c r="BZ43" s="133">
        <v>1329009037.78</v>
      </c>
      <c r="CA43" s="42">
        <v>293583913</v>
      </c>
      <c r="CB43" s="40">
        <f t="shared" si="118"/>
        <v>4411793</v>
      </c>
      <c r="CC43" s="133">
        <v>4236856</v>
      </c>
      <c r="CD43" s="42">
        <v>174937</v>
      </c>
      <c r="CE43" s="284" t="s">
        <v>74</v>
      </c>
      <c r="CF43" s="285" t="s">
        <v>74</v>
      </c>
      <c r="CG43" s="286" t="s">
        <v>74</v>
      </c>
      <c r="CH43" s="284" t="s">
        <v>74</v>
      </c>
      <c r="CI43" s="285" t="s">
        <v>74</v>
      </c>
      <c r="CJ43" s="286" t="s">
        <v>74</v>
      </c>
      <c r="CK43" s="44">
        <f t="shared" si="131"/>
        <v>0</v>
      </c>
      <c r="CL43" s="134">
        <v>0</v>
      </c>
      <c r="CM43" s="43">
        <v>0</v>
      </c>
      <c r="CN43" s="40">
        <f t="shared" si="120"/>
        <v>11999772739.92</v>
      </c>
      <c r="CO43" s="133">
        <v>11138623952.120001</v>
      </c>
      <c r="CP43" s="42">
        <v>861148787.79999995</v>
      </c>
      <c r="CQ43" s="40">
        <f t="shared" si="121"/>
        <v>4309191028.4399996</v>
      </c>
      <c r="CR43" s="41">
        <v>3833150914.3099999</v>
      </c>
      <c r="CS43" s="42">
        <v>476040114.13</v>
      </c>
      <c r="CT43" s="44">
        <f t="shared" si="122"/>
        <v>7690581711.4800005</v>
      </c>
      <c r="CU43" s="45">
        <v>7305473037.8100004</v>
      </c>
      <c r="CV43" s="43">
        <v>385108673.67000002</v>
      </c>
      <c r="CW43" s="40">
        <f t="shared" si="123"/>
        <v>2218580904.9200001</v>
      </c>
      <c r="CX43" s="133">
        <v>1900360080.7</v>
      </c>
      <c r="CY43" s="42">
        <v>318220824.22000003</v>
      </c>
      <c r="CZ43" s="40">
        <f t="shared" si="124"/>
        <v>22643650</v>
      </c>
      <c r="DA43" s="133">
        <v>14921485</v>
      </c>
      <c r="DB43" s="42">
        <v>7722165</v>
      </c>
      <c r="DC43" s="40">
        <f t="shared" si="125"/>
        <v>11099909880.620001</v>
      </c>
      <c r="DD43" s="133">
        <v>10571556085.870001</v>
      </c>
      <c r="DE43" s="42">
        <v>528353794.75</v>
      </c>
      <c r="DF43" s="40">
        <f t="shared" si="126"/>
        <v>3118443764.27</v>
      </c>
      <c r="DG43" s="133">
        <v>2467427947</v>
      </c>
      <c r="DH43" s="42">
        <v>651015817.26999998</v>
      </c>
      <c r="DI43" s="288"/>
      <c r="DJ43" s="224" t="s">
        <v>74</v>
      </c>
      <c r="DK43" s="56">
        <v>0</v>
      </c>
      <c r="DL43" s="57">
        <v>0</v>
      </c>
      <c r="DM43" s="288"/>
      <c r="DN43" s="224" t="s">
        <v>74</v>
      </c>
      <c r="DO43" s="56">
        <v>0</v>
      </c>
      <c r="DP43" s="57">
        <v>0</v>
      </c>
      <c r="DQ43" s="288"/>
      <c r="DR43" s="224" t="s">
        <v>74</v>
      </c>
      <c r="DS43" s="56">
        <v>0</v>
      </c>
      <c r="DT43" s="57">
        <v>0</v>
      </c>
      <c r="DU43" s="288"/>
      <c r="DV43" s="54">
        <f t="shared" si="127"/>
        <v>504933121850.84003</v>
      </c>
      <c r="DW43" s="38">
        <f t="shared" si="2"/>
        <v>40661476678.82</v>
      </c>
      <c r="DX43" s="38">
        <f t="shared" si="3"/>
        <v>464271645172.02002</v>
      </c>
      <c r="DY43" s="290"/>
      <c r="DZ43" s="40">
        <f t="shared" si="128"/>
        <v>798749615.28999996</v>
      </c>
      <c r="EA43" s="41">
        <v>313374160.63999999</v>
      </c>
      <c r="EB43" s="42">
        <v>485375454.64999998</v>
      </c>
      <c r="EC43" s="40">
        <f t="shared" si="129"/>
        <v>766145898.42000008</v>
      </c>
      <c r="ED43" s="133">
        <v>482292634</v>
      </c>
      <c r="EE43" s="42">
        <v>283853264.42000002</v>
      </c>
      <c r="EF43" s="40">
        <f t="shared" si="130"/>
        <v>378977909923</v>
      </c>
      <c r="EG43" s="45"/>
      <c r="EH43" s="52">
        <v>378977909923</v>
      </c>
      <c r="EI43" s="331"/>
      <c r="EJ43" s="301"/>
      <c r="EK43" s="291"/>
      <c r="EL43" s="291"/>
      <c r="EM43" s="291"/>
      <c r="EN43" s="291"/>
      <c r="EO43" s="291"/>
      <c r="EP43" s="291"/>
      <c r="EQ43" s="291"/>
      <c r="ER43" s="291"/>
      <c r="ES43" s="291"/>
      <c r="ET43" s="291"/>
      <c r="EU43" s="291"/>
      <c r="EV43" s="291"/>
      <c r="EW43" s="291"/>
      <c r="EX43" s="291"/>
      <c r="EY43" s="291"/>
      <c r="EZ43" s="291"/>
      <c r="FA43" s="291"/>
      <c r="FB43" s="291"/>
      <c r="FC43" s="291"/>
      <c r="FD43" s="291"/>
      <c r="FE43" s="291"/>
      <c r="FF43" s="291"/>
      <c r="FG43" s="291"/>
      <c r="FH43" s="291"/>
      <c r="FI43" s="291"/>
      <c r="FJ43" s="291"/>
      <c r="FK43" s="291"/>
      <c r="FL43" s="291"/>
      <c r="FM43" s="291"/>
      <c r="FN43" s="291"/>
      <c r="FO43" s="291"/>
      <c r="FP43" s="291"/>
      <c r="FQ43" s="291"/>
      <c r="FR43" s="291"/>
      <c r="FS43" s="291"/>
      <c r="FT43" s="291"/>
      <c r="FU43" s="291"/>
      <c r="FV43" s="291"/>
      <c r="FW43" s="291"/>
      <c r="FX43" s="291"/>
      <c r="FY43" s="291"/>
      <c r="FZ43" s="291"/>
      <c r="GA43" s="291"/>
      <c r="GB43" s="291"/>
      <c r="GC43" s="291"/>
      <c r="GD43" s="291"/>
      <c r="GE43" s="291"/>
      <c r="GF43" s="291"/>
      <c r="GG43" s="291"/>
      <c r="GH43" s="291"/>
      <c r="GI43" s="291"/>
      <c r="GJ43" s="291"/>
      <c r="GK43" s="291"/>
      <c r="GL43" s="291"/>
      <c r="GM43" s="291"/>
      <c r="GN43" s="291"/>
      <c r="GO43" s="291"/>
      <c r="GP43" s="291"/>
      <c r="GQ43" s="291"/>
      <c r="GR43" s="291"/>
      <c r="GS43" s="291"/>
      <c r="GT43" s="291"/>
      <c r="GU43" s="291"/>
      <c r="GV43" s="291"/>
      <c r="GW43" s="291"/>
      <c r="GX43" s="291"/>
      <c r="GY43" s="291"/>
      <c r="GZ43" s="291"/>
      <c r="HA43" s="291"/>
      <c r="HB43" s="291"/>
      <c r="HC43" s="291"/>
      <c r="HD43" s="291"/>
      <c r="HE43" s="291"/>
      <c r="HF43" s="291"/>
      <c r="HG43" s="291"/>
      <c r="HH43" s="291"/>
      <c r="HI43" s="291"/>
      <c r="HJ43" s="291"/>
      <c r="HK43" s="291"/>
      <c r="HL43" s="291"/>
      <c r="HM43" s="291"/>
      <c r="HN43" s="291"/>
      <c r="HO43" s="291"/>
      <c r="HP43" s="291"/>
      <c r="HQ43" s="291"/>
      <c r="HR43" s="291"/>
      <c r="HS43" s="291"/>
      <c r="HT43" s="291"/>
      <c r="HU43" s="291"/>
      <c r="HV43" s="291"/>
      <c r="HW43" s="291"/>
    </row>
    <row r="44" spans="1:231" s="327" customFormat="1" ht="13.8" x14ac:dyDescent="0.3">
      <c r="A44" s="330"/>
      <c r="B44" s="283" t="s">
        <v>24</v>
      </c>
      <c r="C44" s="54">
        <f t="shared" si="96"/>
        <v>512981260911</v>
      </c>
      <c r="D44" s="209">
        <f t="shared" si="88"/>
        <v>29727622123</v>
      </c>
      <c r="E44" s="307">
        <f t="shared" si="89"/>
        <v>483253638788</v>
      </c>
      <c r="F44" s="40">
        <f t="shared" si="97"/>
        <v>190620073070</v>
      </c>
      <c r="G44" s="41">
        <v>24594690890</v>
      </c>
      <c r="H44" s="42">
        <v>166025382180</v>
      </c>
      <c r="I44" s="40">
        <f t="shared" si="0"/>
        <v>322361187841</v>
      </c>
      <c r="J44" s="41">
        <v>5132931233</v>
      </c>
      <c r="K44" s="42">
        <v>317228256608</v>
      </c>
      <c r="L44" s="40">
        <f t="shared" si="98"/>
        <v>441323677330</v>
      </c>
      <c r="M44" s="133">
        <f t="shared" si="93"/>
        <v>29727622123</v>
      </c>
      <c r="N44" s="133">
        <f t="shared" si="94"/>
        <v>411596055207</v>
      </c>
      <c r="O44" s="40">
        <f t="shared" si="99"/>
        <v>130331018541</v>
      </c>
      <c r="P44" s="41">
        <v>24594690890</v>
      </c>
      <c r="Q44" s="42">
        <v>105736327651</v>
      </c>
      <c r="R44" s="40">
        <f t="shared" si="100"/>
        <v>310992658789</v>
      </c>
      <c r="S44" s="41">
        <v>5132931233</v>
      </c>
      <c r="T44" s="42">
        <v>305859727556</v>
      </c>
      <c r="U44" s="40">
        <f t="shared" si="101"/>
        <v>7583072255</v>
      </c>
      <c r="V44" s="133">
        <v>24779972</v>
      </c>
      <c r="W44" s="42">
        <v>7558292283</v>
      </c>
      <c r="X44" s="40">
        <f t="shared" si="102"/>
        <v>303409586534</v>
      </c>
      <c r="Y44" s="41">
        <v>5108151261</v>
      </c>
      <c r="Z44" s="42">
        <v>298301435273</v>
      </c>
      <c r="AA44" s="40">
        <f t="shared" si="103"/>
        <v>5709282795</v>
      </c>
      <c r="AB44" s="41">
        <v>2633250762</v>
      </c>
      <c r="AC44" s="42">
        <v>3076032033</v>
      </c>
      <c r="AD44" s="40">
        <f t="shared" si="104"/>
        <v>20181531</v>
      </c>
      <c r="AE44" s="41">
        <v>20173800</v>
      </c>
      <c r="AF44" s="43">
        <v>7731</v>
      </c>
      <c r="AG44" s="40">
        <f t="shared" si="105"/>
        <v>305243355809</v>
      </c>
      <c r="AH44" s="41">
        <v>2459668017</v>
      </c>
      <c r="AI44" s="42">
        <v>302783687792</v>
      </c>
      <c r="AJ44" s="40">
        <f t="shared" si="106"/>
        <v>19044142</v>
      </c>
      <c r="AK44" s="133">
        <v>19044142</v>
      </c>
      <c r="AL44" s="286">
        <v>0</v>
      </c>
      <c r="AM44" s="40">
        <f t="shared" si="107"/>
        <v>511522634</v>
      </c>
      <c r="AN44" s="41">
        <v>46611387</v>
      </c>
      <c r="AO44" s="42">
        <v>464911247</v>
      </c>
      <c r="AP44" s="40">
        <f t="shared" si="108"/>
        <v>2737610233</v>
      </c>
      <c r="AQ44" s="41">
        <v>1879081317</v>
      </c>
      <c r="AR44" s="42">
        <v>858528916</v>
      </c>
      <c r="AS44" s="40">
        <f t="shared" si="109"/>
        <v>64019319415</v>
      </c>
      <c r="AT44" s="285">
        <f t="shared" si="91"/>
        <v>0</v>
      </c>
      <c r="AU44" s="42">
        <f t="shared" si="95"/>
        <v>64019319415</v>
      </c>
      <c r="AV44" s="40">
        <f t="shared" si="110"/>
        <v>60289054529</v>
      </c>
      <c r="AW44" s="285">
        <v>0</v>
      </c>
      <c r="AX44" s="42">
        <v>60289054529</v>
      </c>
      <c r="AY44" s="40">
        <f t="shared" si="111"/>
        <v>3730264886</v>
      </c>
      <c r="AZ44" s="285">
        <v>0</v>
      </c>
      <c r="BA44" s="42">
        <v>3730264886</v>
      </c>
      <c r="BB44" s="40">
        <f t="shared" si="112"/>
        <v>7638264166</v>
      </c>
      <c r="BC44" s="285">
        <v>0</v>
      </c>
      <c r="BD44" s="42">
        <f t="shared" si="92"/>
        <v>7638264166</v>
      </c>
      <c r="BE44" s="284">
        <v>0</v>
      </c>
      <c r="BF44" s="285">
        <v>0</v>
      </c>
      <c r="BG44" s="286">
        <v>0</v>
      </c>
      <c r="BH44" s="40">
        <f t="shared" si="113"/>
        <v>7638264166</v>
      </c>
      <c r="BI44" s="285">
        <v>0</v>
      </c>
      <c r="BJ44" s="139">
        <v>7638264166</v>
      </c>
      <c r="BK44" s="137"/>
      <c r="BL44" s="224" t="s">
        <v>74</v>
      </c>
      <c r="BM44" s="56">
        <v>0</v>
      </c>
      <c r="BN44" s="217">
        <v>0</v>
      </c>
      <c r="BO44" s="137"/>
      <c r="BP44" s="54">
        <f t="shared" si="114"/>
        <v>13497363951.01</v>
      </c>
      <c r="BQ44" s="209">
        <v>12326140528.76</v>
      </c>
      <c r="BR44" s="210">
        <v>1171223422.25</v>
      </c>
      <c r="BS44" s="40">
        <f t="shared" si="115"/>
        <v>11967163033.58</v>
      </c>
      <c r="BT44" s="41">
        <v>11095516354.33</v>
      </c>
      <c r="BU44" s="42">
        <v>871646679.25</v>
      </c>
      <c r="BV44" s="40">
        <f t="shared" si="116"/>
        <v>38383968</v>
      </c>
      <c r="BW44" s="41">
        <v>38104806</v>
      </c>
      <c r="BX44" s="42">
        <v>279162</v>
      </c>
      <c r="BY44" s="40">
        <f t="shared" si="117"/>
        <v>1530200917.4300001</v>
      </c>
      <c r="BZ44" s="41">
        <v>1230624174.4300001</v>
      </c>
      <c r="CA44" s="42">
        <v>299576743</v>
      </c>
      <c r="CB44" s="40">
        <f t="shared" si="118"/>
        <v>5365477</v>
      </c>
      <c r="CC44" s="41">
        <v>4844280</v>
      </c>
      <c r="CD44" s="42">
        <v>521197</v>
      </c>
      <c r="CE44" s="284" t="s">
        <v>74</v>
      </c>
      <c r="CF44" s="285" t="s">
        <v>74</v>
      </c>
      <c r="CG44" s="286" t="s">
        <v>74</v>
      </c>
      <c r="CH44" s="284" t="s">
        <v>74</v>
      </c>
      <c r="CI44" s="285" t="s">
        <v>74</v>
      </c>
      <c r="CJ44" s="286" t="s">
        <v>74</v>
      </c>
      <c r="CK44" s="44">
        <f t="shared" si="131"/>
        <v>0</v>
      </c>
      <c r="CL44" s="134">
        <v>0</v>
      </c>
      <c r="CM44" s="43">
        <v>0</v>
      </c>
      <c r="CN44" s="40">
        <f t="shared" si="120"/>
        <v>11352532129.030001</v>
      </c>
      <c r="CO44" s="41">
        <v>10485145418.700001</v>
      </c>
      <c r="CP44" s="42">
        <v>867386710.33000004</v>
      </c>
      <c r="CQ44" s="40">
        <f t="shared" si="121"/>
        <v>4109767822.98</v>
      </c>
      <c r="CR44" s="41">
        <v>3653834384.3299999</v>
      </c>
      <c r="CS44" s="42">
        <v>455933438.64999998</v>
      </c>
      <c r="CT44" s="44">
        <f t="shared" si="122"/>
        <v>7242764306.0500002</v>
      </c>
      <c r="CU44" s="45">
        <v>6831311034.3699999</v>
      </c>
      <c r="CV44" s="43">
        <v>411453271.68000001</v>
      </c>
      <c r="CW44" s="40">
        <f t="shared" si="123"/>
        <v>2144831820.98</v>
      </c>
      <c r="CX44" s="41">
        <v>1840995109.0599999</v>
      </c>
      <c r="CY44" s="42">
        <v>303836711.92000002</v>
      </c>
      <c r="CZ44" s="40">
        <f t="shared" si="124"/>
        <v>23257638</v>
      </c>
      <c r="DA44" s="41">
        <v>15278905</v>
      </c>
      <c r="DB44" s="42">
        <v>7978733</v>
      </c>
      <c r="DC44" s="40">
        <f t="shared" si="125"/>
        <v>10656751149.119999</v>
      </c>
      <c r="DD44" s="41">
        <v>10111497858.469999</v>
      </c>
      <c r="DE44" s="42">
        <v>545253290.64999998</v>
      </c>
      <c r="DF44" s="40">
        <f t="shared" si="126"/>
        <v>2840612801.8399997</v>
      </c>
      <c r="DG44" s="73">
        <v>2214642670.2399998</v>
      </c>
      <c r="DH44" s="74">
        <v>625970131.60000002</v>
      </c>
      <c r="DI44" s="50"/>
      <c r="DJ44" s="224" t="s">
        <v>74</v>
      </c>
      <c r="DK44" s="56">
        <v>0</v>
      </c>
      <c r="DL44" s="57">
        <v>0</v>
      </c>
      <c r="DM44" s="51"/>
      <c r="DN44" s="224" t="s">
        <v>74</v>
      </c>
      <c r="DO44" s="56">
        <v>0</v>
      </c>
      <c r="DP44" s="57">
        <v>0</v>
      </c>
      <c r="DQ44" s="50"/>
      <c r="DR44" s="224" t="s">
        <v>74</v>
      </c>
      <c r="DS44" s="56">
        <v>0</v>
      </c>
      <c r="DT44" s="57">
        <v>0</v>
      </c>
      <c r="DU44" s="50"/>
      <c r="DV44" s="54">
        <f t="shared" si="127"/>
        <v>526478624862.01001</v>
      </c>
      <c r="DW44" s="38">
        <f t="shared" si="2"/>
        <v>42053762651.760002</v>
      </c>
      <c r="DX44" s="39">
        <f t="shared" si="3"/>
        <v>484424862210.25</v>
      </c>
      <c r="DY44" s="46"/>
      <c r="DZ44" s="40">
        <f t="shared" si="128"/>
        <v>940558017.74000001</v>
      </c>
      <c r="EA44" s="41">
        <v>297038335.89999998</v>
      </c>
      <c r="EB44" s="42">
        <v>643519681.84000003</v>
      </c>
      <c r="EC44" s="40">
        <f t="shared" si="129"/>
        <v>775028631.36000001</v>
      </c>
      <c r="ED44" s="41">
        <v>503739845</v>
      </c>
      <c r="EE44" s="42">
        <v>271288786.36000001</v>
      </c>
      <c r="EF44" s="40">
        <f t="shared" si="130"/>
        <v>376413140773</v>
      </c>
      <c r="EG44" s="45"/>
      <c r="EH44" s="52">
        <v>376413140773</v>
      </c>
      <c r="EI44" s="331"/>
      <c r="EJ44" s="301"/>
      <c r="EK44" s="291"/>
      <c r="EL44" s="291"/>
      <c r="EM44" s="291"/>
      <c r="EN44" s="291"/>
      <c r="EO44" s="291"/>
      <c r="EP44" s="291"/>
      <c r="EQ44" s="291"/>
      <c r="ER44" s="291"/>
      <c r="ES44" s="291"/>
      <c r="ET44" s="291"/>
      <c r="EU44" s="291"/>
      <c r="EV44" s="291"/>
      <c r="EW44" s="291"/>
      <c r="EX44" s="291"/>
      <c r="EY44" s="291"/>
      <c r="EZ44" s="291"/>
      <c r="FA44" s="291"/>
      <c r="FB44" s="291"/>
      <c r="FC44" s="291"/>
      <c r="FD44" s="291"/>
      <c r="FE44" s="291"/>
      <c r="FF44" s="291"/>
      <c r="FG44" s="291"/>
      <c r="FH44" s="291"/>
      <c r="FI44" s="291"/>
      <c r="FJ44" s="291"/>
      <c r="FK44" s="291"/>
      <c r="FL44" s="291"/>
      <c r="FM44" s="291"/>
      <c r="FN44" s="291"/>
      <c r="FO44" s="291"/>
      <c r="FP44" s="291"/>
      <c r="FQ44" s="291"/>
      <c r="FR44" s="291"/>
      <c r="FS44" s="291"/>
      <c r="FT44" s="291"/>
      <c r="FU44" s="291"/>
      <c r="FV44" s="291"/>
      <c r="FW44" s="291"/>
      <c r="FX44" s="291"/>
      <c r="FY44" s="291"/>
      <c r="FZ44" s="291"/>
      <c r="GA44" s="291"/>
      <c r="GB44" s="291"/>
      <c r="GC44" s="291"/>
      <c r="GD44" s="291"/>
      <c r="GE44" s="291"/>
      <c r="GF44" s="291"/>
      <c r="GG44" s="291"/>
      <c r="GH44" s="291"/>
      <c r="GI44" s="291"/>
      <c r="GJ44" s="291"/>
      <c r="GK44" s="291"/>
      <c r="GL44" s="291"/>
      <c r="GM44" s="291"/>
      <c r="GN44" s="291"/>
      <c r="GO44" s="291"/>
      <c r="GP44" s="291"/>
      <c r="GQ44" s="291"/>
      <c r="GR44" s="291"/>
      <c r="GS44" s="291"/>
      <c r="GT44" s="291"/>
      <c r="GU44" s="291"/>
      <c r="GV44" s="291"/>
      <c r="GW44" s="291"/>
      <c r="GX44" s="291"/>
      <c r="GY44" s="291"/>
      <c r="GZ44" s="291"/>
      <c r="HA44" s="291"/>
      <c r="HB44" s="291"/>
      <c r="HC44" s="291"/>
      <c r="HD44" s="291"/>
      <c r="HE44" s="291"/>
      <c r="HF44" s="291"/>
      <c r="HG44" s="291"/>
      <c r="HH44" s="291"/>
      <c r="HI44" s="291"/>
      <c r="HJ44" s="291"/>
      <c r="HK44" s="291"/>
      <c r="HL44" s="291"/>
      <c r="HM44" s="291"/>
      <c r="HN44" s="291"/>
      <c r="HO44" s="291"/>
      <c r="HP44" s="291"/>
      <c r="HQ44" s="291"/>
      <c r="HR44" s="291"/>
      <c r="HS44" s="291"/>
      <c r="HT44" s="291"/>
      <c r="HU44" s="291"/>
      <c r="HV44" s="291"/>
      <c r="HW44" s="291"/>
    </row>
    <row r="45" spans="1:231" s="327" customFormat="1" ht="13.8" x14ac:dyDescent="0.3">
      <c r="A45" s="330"/>
      <c r="B45" s="283" t="s">
        <v>25</v>
      </c>
      <c r="C45" s="54">
        <f t="shared" si="96"/>
        <v>505280625716</v>
      </c>
      <c r="D45" s="209">
        <f t="shared" si="88"/>
        <v>33164341490</v>
      </c>
      <c r="E45" s="307">
        <f t="shared" si="89"/>
        <v>472116284226</v>
      </c>
      <c r="F45" s="40">
        <f t="shared" si="97"/>
        <v>185796695919</v>
      </c>
      <c r="G45" s="41">
        <v>27691809065</v>
      </c>
      <c r="H45" s="42">
        <v>158104886854</v>
      </c>
      <c r="I45" s="40">
        <f t="shared" si="0"/>
        <v>319483929797</v>
      </c>
      <c r="J45" s="41">
        <v>5472532425</v>
      </c>
      <c r="K45" s="42">
        <v>314011397372</v>
      </c>
      <c r="L45" s="40">
        <f t="shared" si="98"/>
        <v>434933288284</v>
      </c>
      <c r="M45" s="133">
        <f t="shared" si="93"/>
        <v>33164341490</v>
      </c>
      <c r="N45" s="133">
        <f t="shared" si="94"/>
        <v>401768946794</v>
      </c>
      <c r="O45" s="40">
        <f t="shared" si="99"/>
        <v>128278603405</v>
      </c>
      <c r="P45" s="41">
        <v>27691809065</v>
      </c>
      <c r="Q45" s="42">
        <v>100586794340</v>
      </c>
      <c r="R45" s="40">
        <f t="shared" si="100"/>
        <v>306654684879</v>
      </c>
      <c r="S45" s="41">
        <v>5472532425</v>
      </c>
      <c r="T45" s="42">
        <v>301182152454</v>
      </c>
      <c r="U45" s="40">
        <f t="shared" si="101"/>
        <v>8641574528</v>
      </c>
      <c r="V45" s="41">
        <v>24002337</v>
      </c>
      <c r="W45" s="42">
        <v>8617572191</v>
      </c>
      <c r="X45" s="40">
        <f t="shared" si="102"/>
        <v>298013110351</v>
      </c>
      <c r="Y45" s="41">
        <v>5448530088</v>
      </c>
      <c r="Z45" s="42">
        <v>292564580263</v>
      </c>
      <c r="AA45" s="40">
        <f t="shared" si="103"/>
        <v>6027940265</v>
      </c>
      <c r="AB45" s="41">
        <v>2788325001</v>
      </c>
      <c r="AC45" s="42">
        <v>3239615264</v>
      </c>
      <c r="AD45" s="40">
        <f t="shared" si="104"/>
        <v>22020367</v>
      </c>
      <c r="AE45" s="41">
        <v>22020367</v>
      </c>
      <c r="AF45" s="43">
        <v>0</v>
      </c>
      <c r="AG45" s="40">
        <f t="shared" si="105"/>
        <v>300585255632</v>
      </c>
      <c r="AH45" s="41">
        <v>2642718442</v>
      </c>
      <c r="AI45" s="42">
        <v>297942537190</v>
      </c>
      <c r="AJ45" s="40">
        <f t="shared" si="106"/>
        <v>18699624</v>
      </c>
      <c r="AK45" s="133">
        <v>18699624</v>
      </c>
      <c r="AL45" s="286">
        <v>0</v>
      </c>
      <c r="AM45" s="40">
        <f t="shared" si="107"/>
        <v>438781616</v>
      </c>
      <c r="AN45" s="41">
        <v>35150726</v>
      </c>
      <c r="AO45" s="42">
        <v>403630890</v>
      </c>
      <c r="AP45" s="40">
        <f t="shared" si="108"/>
        <v>3067101449</v>
      </c>
      <c r="AQ45" s="41">
        <v>1907125675</v>
      </c>
      <c r="AR45" s="42">
        <v>1159975774</v>
      </c>
      <c r="AS45" s="40">
        <f t="shared" si="109"/>
        <v>62596553154</v>
      </c>
      <c r="AT45" s="285">
        <f t="shared" si="91"/>
        <v>0</v>
      </c>
      <c r="AU45" s="42">
        <f t="shared" si="95"/>
        <v>62596553154</v>
      </c>
      <c r="AV45" s="40">
        <f t="shared" si="110"/>
        <v>57518092514</v>
      </c>
      <c r="AW45" s="285">
        <v>0</v>
      </c>
      <c r="AX45" s="42">
        <v>57518092514</v>
      </c>
      <c r="AY45" s="40">
        <f t="shared" si="111"/>
        <v>5078460640</v>
      </c>
      <c r="AZ45" s="285">
        <v>0</v>
      </c>
      <c r="BA45" s="42">
        <v>5078460640</v>
      </c>
      <c r="BB45" s="40">
        <f t="shared" si="112"/>
        <v>7750784278</v>
      </c>
      <c r="BC45" s="285">
        <v>0</v>
      </c>
      <c r="BD45" s="42">
        <f t="shared" si="92"/>
        <v>7750784278</v>
      </c>
      <c r="BE45" s="284">
        <v>0</v>
      </c>
      <c r="BF45" s="285">
        <v>0</v>
      </c>
      <c r="BG45" s="286">
        <v>0</v>
      </c>
      <c r="BH45" s="40">
        <f t="shared" si="113"/>
        <v>7750784278</v>
      </c>
      <c r="BI45" s="285">
        <v>0</v>
      </c>
      <c r="BJ45" s="139">
        <v>7750784278</v>
      </c>
      <c r="BK45" s="137"/>
      <c r="BL45" s="224" t="s">
        <v>74</v>
      </c>
      <c r="BM45" s="56">
        <v>0</v>
      </c>
      <c r="BN45" s="217">
        <v>0</v>
      </c>
      <c r="BO45" s="137"/>
      <c r="BP45" s="54">
        <f t="shared" si="114"/>
        <v>14429006325.540001</v>
      </c>
      <c r="BQ45" s="209">
        <v>13186025226.68</v>
      </c>
      <c r="BR45" s="210">
        <v>1242981098.8599999</v>
      </c>
      <c r="BS45" s="40">
        <f t="shared" si="115"/>
        <v>12835450969.07</v>
      </c>
      <c r="BT45" s="41">
        <v>11902215053.209999</v>
      </c>
      <c r="BU45" s="42">
        <v>933235915.86000001</v>
      </c>
      <c r="BV45" s="40">
        <f t="shared" si="116"/>
        <v>49629747</v>
      </c>
      <c r="BW45" s="41">
        <v>49292616</v>
      </c>
      <c r="BX45" s="42">
        <v>337131</v>
      </c>
      <c r="BY45" s="40">
        <f t="shared" si="117"/>
        <v>1593555356.47</v>
      </c>
      <c r="BZ45" s="41">
        <v>1283810173.47</v>
      </c>
      <c r="CA45" s="42">
        <v>309745183</v>
      </c>
      <c r="CB45" s="40">
        <f t="shared" si="118"/>
        <v>6515095</v>
      </c>
      <c r="CC45" s="41">
        <v>6081190</v>
      </c>
      <c r="CD45" s="42">
        <v>433905</v>
      </c>
      <c r="CE45" s="284" t="s">
        <v>74</v>
      </c>
      <c r="CF45" s="285" t="s">
        <v>74</v>
      </c>
      <c r="CG45" s="286" t="s">
        <v>74</v>
      </c>
      <c r="CH45" s="284" t="s">
        <v>74</v>
      </c>
      <c r="CI45" s="285" t="s">
        <v>74</v>
      </c>
      <c r="CJ45" s="286" t="s">
        <v>74</v>
      </c>
      <c r="CK45" s="44">
        <f t="shared" si="131"/>
        <v>0</v>
      </c>
      <c r="CL45" s="134">
        <v>0</v>
      </c>
      <c r="CM45" s="43">
        <v>0</v>
      </c>
      <c r="CN45" s="40">
        <f t="shared" si="120"/>
        <v>12232380508.779999</v>
      </c>
      <c r="CO45" s="41">
        <v>11296514796.9</v>
      </c>
      <c r="CP45" s="42">
        <v>935865711.88</v>
      </c>
      <c r="CQ45" s="40">
        <f t="shared" si="121"/>
        <v>4365993973.4299994</v>
      </c>
      <c r="CR45" s="41">
        <v>3881681282.2399998</v>
      </c>
      <c r="CS45" s="42">
        <v>484312691.19</v>
      </c>
      <c r="CT45" s="44">
        <f t="shared" si="122"/>
        <v>7866386535.3499994</v>
      </c>
      <c r="CU45" s="45">
        <v>7414833514.6599998</v>
      </c>
      <c r="CV45" s="43">
        <v>451553020.69</v>
      </c>
      <c r="CW45" s="40">
        <f t="shared" si="123"/>
        <v>2196625815.75</v>
      </c>
      <c r="CX45" s="41">
        <v>1889510428.77</v>
      </c>
      <c r="CY45" s="42">
        <v>307115386.98000002</v>
      </c>
      <c r="CZ45" s="40">
        <f t="shared" si="124"/>
        <v>23695560</v>
      </c>
      <c r="DA45" s="41">
        <v>14792563</v>
      </c>
      <c r="DB45" s="42">
        <v>8902997</v>
      </c>
      <c r="DC45" s="40">
        <f t="shared" si="125"/>
        <v>11442326698.120001</v>
      </c>
      <c r="DD45" s="41">
        <v>10850843067.26</v>
      </c>
      <c r="DE45" s="42">
        <v>591483630.86000001</v>
      </c>
      <c r="DF45" s="40">
        <f t="shared" si="126"/>
        <v>2986679626.4099998</v>
      </c>
      <c r="DG45" s="73">
        <v>2335182158.4099998</v>
      </c>
      <c r="DH45" s="74">
        <v>651497468</v>
      </c>
      <c r="DI45" s="50"/>
      <c r="DJ45" s="224" t="s">
        <v>74</v>
      </c>
      <c r="DK45" s="56">
        <v>0</v>
      </c>
      <c r="DL45" s="57">
        <v>0</v>
      </c>
      <c r="DM45" s="51"/>
      <c r="DN45" s="224" t="s">
        <v>74</v>
      </c>
      <c r="DO45" s="56">
        <v>0</v>
      </c>
      <c r="DP45" s="57">
        <v>0</v>
      </c>
      <c r="DQ45" s="50"/>
      <c r="DR45" s="224" t="s">
        <v>74</v>
      </c>
      <c r="DS45" s="56">
        <v>0</v>
      </c>
      <c r="DT45" s="57">
        <v>0</v>
      </c>
      <c r="DU45" s="50"/>
      <c r="DV45" s="54">
        <f t="shared" si="127"/>
        <v>519709632041.53998</v>
      </c>
      <c r="DW45" s="38">
        <f t="shared" si="2"/>
        <v>46350366716.68</v>
      </c>
      <c r="DX45" s="39">
        <f t="shared" si="3"/>
        <v>473359265324.85999</v>
      </c>
      <c r="DY45" s="46"/>
      <c r="DZ45" s="40">
        <f t="shared" si="128"/>
        <v>550470439.81999993</v>
      </c>
      <c r="EA45" s="41">
        <v>369999815.14999998</v>
      </c>
      <c r="EB45" s="42">
        <v>180470624.66999999</v>
      </c>
      <c r="EC45" s="40">
        <f t="shared" si="129"/>
        <v>808481651.51999998</v>
      </c>
      <c r="ED45" s="41">
        <v>507846637</v>
      </c>
      <c r="EE45" s="42">
        <v>300635014.51999998</v>
      </c>
      <c r="EF45" s="40">
        <f t="shared" si="130"/>
        <v>334727677006</v>
      </c>
      <c r="EG45" s="45"/>
      <c r="EH45" s="52">
        <v>334727677006</v>
      </c>
      <c r="EI45" s="331"/>
      <c r="EJ45" s="301"/>
      <c r="EK45" s="291"/>
      <c r="EL45" s="291"/>
      <c r="EM45" s="291"/>
      <c r="EN45" s="291"/>
      <c r="EO45" s="291"/>
      <c r="EP45" s="291"/>
      <c r="EQ45" s="291"/>
      <c r="ER45" s="291"/>
      <c r="ES45" s="291"/>
      <c r="ET45" s="291"/>
      <c r="EU45" s="291"/>
      <c r="EV45" s="291"/>
      <c r="EW45" s="291"/>
      <c r="EX45" s="291"/>
      <c r="EY45" s="291"/>
      <c r="EZ45" s="291"/>
      <c r="FA45" s="291"/>
      <c r="FB45" s="291"/>
      <c r="FC45" s="291"/>
      <c r="FD45" s="291"/>
      <c r="FE45" s="291"/>
      <c r="FF45" s="291"/>
      <c r="FG45" s="291"/>
      <c r="FH45" s="291"/>
      <c r="FI45" s="291"/>
      <c r="FJ45" s="291"/>
      <c r="FK45" s="291"/>
      <c r="FL45" s="291"/>
      <c r="FM45" s="291"/>
      <c r="FN45" s="291"/>
      <c r="FO45" s="291"/>
      <c r="FP45" s="291"/>
      <c r="FQ45" s="291"/>
      <c r="FR45" s="291"/>
      <c r="FS45" s="291"/>
      <c r="FT45" s="291"/>
      <c r="FU45" s="291"/>
      <c r="FV45" s="291"/>
      <c r="FW45" s="291"/>
      <c r="FX45" s="291"/>
      <c r="FY45" s="291"/>
      <c r="FZ45" s="291"/>
      <c r="GA45" s="291"/>
      <c r="GB45" s="291"/>
      <c r="GC45" s="291"/>
      <c r="GD45" s="291"/>
      <c r="GE45" s="291"/>
      <c r="GF45" s="291"/>
      <c r="GG45" s="291"/>
      <c r="GH45" s="291"/>
      <c r="GI45" s="291"/>
      <c r="GJ45" s="291"/>
      <c r="GK45" s="291"/>
      <c r="GL45" s="291"/>
      <c r="GM45" s="291"/>
      <c r="GN45" s="291"/>
      <c r="GO45" s="291"/>
      <c r="GP45" s="291"/>
      <c r="GQ45" s="291"/>
      <c r="GR45" s="291"/>
      <c r="GS45" s="291"/>
      <c r="GT45" s="291"/>
      <c r="GU45" s="291"/>
      <c r="GV45" s="291"/>
      <c r="GW45" s="291"/>
      <c r="GX45" s="291"/>
      <c r="GY45" s="291"/>
      <c r="GZ45" s="291"/>
      <c r="HA45" s="291"/>
      <c r="HB45" s="291"/>
      <c r="HC45" s="291"/>
      <c r="HD45" s="291"/>
      <c r="HE45" s="291"/>
      <c r="HF45" s="291"/>
      <c r="HG45" s="291"/>
      <c r="HH45" s="291"/>
      <c r="HI45" s="291"/>
      <c r="HJ45" s="291"/>
      <c r="HK45" s="291"/>
      <c r="HL45" s="291"/>
      <c r="HM45" s="291"/>
      <c r="HN45" s="291"/>
      <c r="HO45" s="291"/>
      <c r="HP45" s="291"/>
      <c r="HQ45" s="291"/>
      <c r="HR45" s="291"/>
      <c r="HS45" s="291"/>
      <c r="HT45" s="291"/>
      <c r="HU45" s="291"/>
      <c r="HV45" s="291"/>
      <c r="HW45" s="291"/>
    </row>
    <row r="46" spans="1:231" s="327" customFormat="1" ht="13.8" x14ac:dyDescent="0.3">
      <c r="A46" s="330"/>
      <c r="B46" s="283" t="s">
        <v>26</v>
      </c>
      <c r="C46" s="54">
        <f t="shared" si="96"/>
        <v>551825849516</v>
      </c>
      <c r="D46" s="209">
        <f t="shared" si="88"/>
        <v>32513802766</v>
      </c>
      <c r="E46" s="307">
        <f t="shared" si="89"/>
        <v>519312046750</v>
      </c>
      <c r="F46" s="40">
        <f t="shared" si="97"/>
        <v>203127846996</v>
      </c>
      <c r="G46" s="41">
        <v>26841936728</v>
      </c>
      <c r="H46" s="42">
        <v>176285910268</v>
      </c>
      <c r="I46" s="40">
        <f t="shared" si="0"/>
        <v>348698002520</v>
      </c>
      <c r="J46" s="41">
        <v>5671866038</v>
      </c>
      <c r="K46" s="42">
        <v>343026136482</v>
      </c>
      <c r="L46" s="40">
        <f t="shared" si="98"/>
        <v>474375024840</v>
      </c>
      <c r="M46" s="133">
        <f t="shared" si="93"/>
        <v>32513802766</v>
      </c>
      <c r="N46" s="133">
        <f t="shared" si="94"/>
        <v>441861222074</v>
      </c>
      <c r="O46" s="40">
        <f t="shared" si="99"/>
        <v>136906051377</v>
      </c>
      <c r="P46" s="41">
        <v>26841936728</v>
      </c>
      <c r="Q46" s="42">
        <v>110064114649</v>
      </c>
      <c r="R46" s="40">
        <f t="shared" si="100"/>
        <v>337468973463</v>
      </c>
      <c r="S46" s="41">
        <v>5671866038</v>
      </c>
      <c r="T46" s="42">
        <v>331797107425</v>
      </c>
      <c r="U46" s="40">
        <f t="shared" si="101"/>
        <v>8294217395</v>
      </c>
      <c r="V46" s="41">
        <v>26792955</v>
      </c>
      <c r="W46" s="42">
        <v>8267424440</v>
      </c>
      <c r="X46" s="40">
        <f t="shared" si="102"/>
        <v>329174756068</v>
      </c>
      <c r="Y46" s="41">
        <v>5645073083</v>
      </c>
      <c r="Z46" s="42">
        <v>323529682985</v>
      </c>
      <c r="AA46" s="40">
        <f t="shared" si="103"/>
        <v>6155759683</v>
      </c>
      <c r="AB46" s="41">
        <v>2956098412</v>
      </c>
      <c r="AC46" s="42">
        <v>3199661271</v>
      </c>
      <c r="AD46" s="40">
        <f t="shared" si="104"/>
        <v>22073463</v>
      </c>
      <c r="AE46" s="41">
        <v>22020730</v>
      </c>
      <c r="AF46" s="43">
        <v>52733</v>
      </c>
      <c r="AG46" s="40">
        <f t="shared" si="105"/>
        <v>331271205611</v>
      </c>
      <c r="AH46" s="41">
        <v>2673812190</v>
      </c>
      <c r="AI46" s="42">
        <v>328597393421</v>
      </c>
      <c r="AJ46" s="40">
        <f t="shared" si="106"/>
        <v>19219500</v>
      </c>
      <c r="AK46" s="133">
        <v>19219500</v>
      </c>
      <c r="AL46" s="286">
        <v>0</v>
      </c>
      <c r="AM46" s="40">
        <f t="shared" si="107"/>
        <v>1394495551</v>
      </c>
      <c r="AN46" s="41">
        <v>36877247</v>
      </c>
      <c r="AO46" s="42">
        <v>1357618304</v>
      </c>
      <c r="AP46" s="40">
        <f t="shared" si="108"/>
        <v>2951967250</v>
      </c>
      <c r="AQ46" s="41">
        <v>1896768150</v>
      </c>
      <c r="AR46" s="42">
        <v>1055199100</v>
      </c>
      <c r="AS46" s="40">
        <f t="shared" si="109"/>
        <v>69604412985</v>
      </c>
      <c r="AT46" s="285">
        <f t="shared" si="91"/>
        <v>0</v>
      </c>
      <c r="AU46" s="42">
        <f t="shared" si="95"/>
        <v>69604412985</v>
      </c>
      <c r="AV46" s="40">
        <f t="shared" si="110"/>
        <v>66221795619</v>
      </c>
      <c r="AW46" s="285">
        <v>0</v>
      </c>
      <c r="AX46" s="42">
        <v>66221795619</v>
      </c>
      <c r="AY46" s="40">
        <f t="shared" si="111"/>
        <v>3382617366</v>
      </c>
      <c r="AZ46" s="285">
        <v>0</v>
      </c>
      <c r="BA46" s="42">
        <v>3382617366</v>
      </c>
      <c r="BB46" s="40">
        <f t="shared" si="112"/>
        <v>7846411691</v>
      </c>
      <c r="BC46" s="285">
        <v>0</v>
      </c>
      <c r="BD46" s="42">
        <f t="shared" si="92"/>
        <v>7846411691</v>
      </c>
      <c r="BE46" s="284">
        <v>0</v>
      </c>
      <c r="BF46" s="285">
        <v>0</v>
      </c>
      <c r="BG46" s="286">
        <v>0</v>
      </c>
      <c r="BH46" s="40">
        <f t="shared" si="113"/>
        <v>7846411691</v>
      </c>
      <c r="BI46" s="285">
        <v>0</v>
      </c>
      <c r="BJ46" s="139">
        <v>7846411691</v>
      </c>
      <c r="BK46" s="137"/>
      <c r="BL46" s="224" t="s">
        <v>74</v>
      </c>
      <c r="BM46" s="56">
        <v>0</v>
      </c>
      <c r="BN46" s="217">
        <v>0</v>
      </c>
      <c r="BO46" s="137"/>
      <c r="BP46" s="54">
        <f t="shared" si="114"/>
        <v>14780829761.5</v>
      </c>
      <c r="BQ46" s="209">
        <v>13562932744.51</v>
      </c>
      <c r="BR46" s="210">
        <v>1217897016.99</v>
      </c>
      <c r="BS46" s="40">
        <f t="shared" si="115"/>
        <v>13224805393.15</v>
      </c>
      <c r="BT46" s="41">
        <v>12308635307.16</v>
      </c>
      <c r="BU46" s="42">
        <v>916170085.99000001</v>
      </c>
      <c r="BV46" s="40">
        <f t="shared" si="116"/>
        <v>53757829</v>
      </c>
      <c r="BW46" s="41">
        <v>53360884</v>
      </c>
      <c r="BX46" s="42">
        <v>396945</v>
      </c>
      <c r="BY46" s="40">
        <f t="shared" si="117"/>
        <v>1556024368.3499999</v>
      </c>
      <c r="BZ46" s="41">
        <v>1254297437.3499999</v>
      </c>
      <c r="CA46" s="42">
        <v>301726931</v>
      </c>
      <c r="CB46" s="40">
        <f t="shared" si="118"/>
        <v>7087750</v>
      </c>
      <c r="CC46" s="41">
        <v>6833757</v>
      </c>
      <c r="CD46" s="42">
        <v>253993</v>
      </c>
      <c r="CE46" s="284" t="s">
        <v>74</v>
      </c>
      <c r="CF46" s="285" t="s">
        <v>74</v>
      </c>
      <c r="CG46" s="286" t="s">
        <v>74</v>
      </c>
      <c r="CH46" s="284" t="s">
        <v>74</v>
      </c>
      <c r="CI46" s="285" t="s">
        <v>74</v>
      </c>
      <c r="CJ46" s="286" t="s">
        <v>74</v>
      </c>
      <c r="CK46" s="44">
        <f t="shared" si="131"/>
        <v>0</v>
      </c>
      <c r="CL46" s="134">
        <v>0</v>
      </c>
      <c r="CM46" s="43">
        <v>0</v>
      </c>
      <c r="CN46" s="40">
        <f t="shared" si="120"/>
        <v>12865094290.190001</v>
      </c>
      <c r="CO46" s="41">
        <v>11925181009.200001</v>
      </c>
      <c r="CP46" s="42">
        <v>939913280.99000001</v>
      </c>
      <c r="CQ46" s="40">
        <f t="shared" si="121"/>
        <v>4741093852.5500002</v>
      </c>
      <c r="CR46" s="41">
        <v>4231911231.7199998</v>
      </c>
      <c r="CS46" s="42">
        <v>509182620.82999998</v>
      </c>
      <c r="CT46" s="44">
        <f t="shared" si="122"/>
        <v>8124000437.6399994</v>
      </c>
      <c r="CU46" s="45">
        <v>7693269777.4799995</v>
      </c>
      <c r="CV46" s="43">
        <v>430730660.16000003</v>
      </c>
      <c r="CW46" s="40">
        <f t="shared" si="123"/>
        <v>1915735471.3099999</v>
      </c>
      <c r="CX46" s="41">
        <v>1637751735.3099999</v>
      </c>
      <c r="CY46" s="42">
        <v>277983736</v>
      </c>
      <c r="CZ46" s="40">
        <f t="shared" si="124"/>
        <v>24584193</v>
      </c>
      <c r="DA46" s="41">
        <v>16471257</v>
      </c>
      <c r="DB46" s="42">
        <v>8112936</v>
      </c>
      <c r="DC46" s="40">
        <f t="shared" si="125"/>
        <v>12033074391.210001</v>
      </c>
      <c r="DD46" s="41">
        <v>11422876436.540001</v>
      </c>
      <c r="DE46" s="42">
        <v>610197954.66999996</v>
      </c>
      <c r="DF46" s="40">
        <f t="shared" si="126"/>
        <v>2747755371.3499999</v>
      </c>
      <c r="DG46" s="73">
        <v>2140056309.03</v>
      </c>
      <c r="DH46" s="74">
        <v>607699062.32000005</v>
      </c>
      <c r="DI46" s="50"/>
      <c r="DJ46" s="224" t="s">
        <v>74</v>
      </c>
      <c r="DK46" s="56">
        <v>0</v>
      </c>
      <c r="DL46" s="57">
        <v>0</v>
      </c>
      <c r="DM46" s="51"/>
      <c r="DN46" s="224" t="s">
        <v>74</v>
      </c>
      <c r="DO46" s="56">
        <v>0</v>
      </c>
      <c r="DP46" s="57">
        <v>0</v>
      </c>
      <c r="DQ46" s="50"/>
      <c r="DR46" s="224" t="s">
        <v>74</v>
      </c>
      <c r="DS46" s="56">
        <v>0</v>
      </c>
      <c r="DT46" s="57">
        <v>0</v>
      </c>
      <c r="DU46" s="50"/>
      <c r="DV46" s="54">
        <f t="shared" si="127"/>
        <v>566606679277.5</v>
      </c>
      <c r="DW46" s="38">
        <f t="shared" si="2"/>
        <v>46076735510.510002</v>
      </c>
      <c r="DX46" s="39">
        <f t="shared" si="3"/>
        <v>520529943766.98999</v>
      </c>
      <c r="DY46" s="46"/>
      <c r="DZ46" s="40">
        <f t="shared" si="128"/>
        <v>829303533.81999993</v>
      </c>
      <c r="EA46" s="41">
        <v>350997523.55000001</v>
      </c>
      <c r="EB46" s="42">
        <v>478306010.26999998</v>
      </c>
      <c r="EC46" s="40">
        <f t="shared" si="129"/>
        <v>899734347.66000009</v>
      </c>
      <c r="ED46" s="41">
        <v>552564170</v>
      </c>
      <c r="EE46" s="42">
        <v>347170177.66000003</v>
      </c>
      <c r="EF46" s="40">
        <f t="shared" si="130"/>
        <v>358429460309</v>
      </c>
      <c r="EG46" s="45"/>
      <c r="EH46" s="52">
        <v>358429460309</v>
      </c>
      <c r="EI46" s="331"/>
      <c r="EJ46" s="301"/>
      <c r="EK46" s="291"/>
      <c r="EL46" s="291"/>
      <c r="EM46" s="291"/>
      <c r="EN46" s="291"/>
      <c r="EO46" s="291"/>
      <c r="EP46" s="291"/>
      <c r="EQ46" s="291"/>
      <c r="ER46" s="291"/>
      <c r="ES46" s="291"/>
      <c r="ET46" s="291"/>
      <c r="EU46" s="291"/>
      <c r="EV46" s="291"/>
      <c r="EW46" s="291"/>
      <c r="EX46" s="291"/>
      <c r="EY46" s="291"/>
      <c r="EZ46" s="291"/>
      <c r="FA46" s="291"/>
      <c r="FB46" s="291"/>
      <c r="FC46" s="291"/>
      <c r="FD46" s="291"/>
      <c r="FE46" s="291"/>
      <c r="FF46" s="291"/>
      <c r="FG46" s="291"/>
      <c r="FH46" s="291"/>
      <c r="FI46" s="291"/>
      <c r="FJ46" s="291"/>
      <c r="FK46" s="291"/>
      <c r="FL46" s="291"/>
      <c r="FM46" s="291"/>
      <c r="FN46" s="291"/>
      <c r="FO46" s="291"/>
      <c r="FP46" s="291"/>
      <c r="FQ46" s="291"/>
      <c r="FR46" s="291"/>
      <c r="FS46" s="291"/>
      <c r="FT46" s="291"/>
      <c r="FU46" s="291"/>
      <c r="FV46" s="291"/>
      <c r="FW46" s="291"/>
      <c r="FX46" s="291"/>
      <c r="FY46" s="291"/>
      <c r="FZ46" s="291"/>
      <c r="GA46" s="291"/>
      <c r="GB46" s="291"/>
      <c r="GC46" s="291"/>
      <c r="GD46" s="291"/>
      <c r="GE46" s="291"/>
      <c r="GF46" s="291"/>
      <c r="GG46" s="291"/>
      <c r="GH46" s="291"/>
      <c r="GI46" s="291"/>
      <c r="GJ46" s="291"/>
      <c r="GK46" s="291"/>
      <c r="GL46" s="291"/>
      <c r="GM46" s="291"/>
      <c r="GN46" s="291"/>
      <c r="GO46" s="291"/>
      <c r="GP46" s="291"/>
      <c r="GQ46" s="291"/>
      <c r="GR46" s="291"/>
      <c r="GS46" s="291"/>
      <c r="GT46" s="291"/>
      <c r="GU46" s="291"/>
      <c r="GV46" s="291"/>
      <c r="GW46" s="291"/>
      <c r="GX46" s="291"/>
      <c r="GY46" s="291"/>
      <c r="GZ46" s="291"/>
      <c r="HA46" s="291"/>
      <c r="HB46" s="291"/>
      <c r="HC46" s="291"/>
      <c r="HD46" s="291"/>
      <c r="HE46" s="291"/>
      <c r="HF46" s="291"/>
      <c r="HG46" s="291"/>
      <c r="HH46" s="291"/>
      <c r="HI46" s="291"/>
      <c r="HJ46" s="291"/>
      <c r="HK46" s="291"/>
      <c r="HL46" s="291"/>
      <c r="HM46" s="291"/>
      <c r="HN46" s="291"/>
      <c r="HO46" s="291"/>
      <c r="HP46" s="291"/>
      <c r="HQ46" s="291"/>
      <c r="HR46" s="291"/>
      <c r="HS46" s="291"/>
      <c r="HT46" s="291"/>
      <c r="HU46" s="291"/>
      <c r="HV46" s="291"/>
      <c r="HW46" s="291"/>
    </row>
    <row r="47" spans="1:231" s="291" customFormat="1" thickBot="1" x14ac:dyDescent="0.35">
      <c r="A47" s="292"/>
      <c r="B47" s="293" t="s">
        <v>27</v>
      </c>
      <c r="C47" s="58">
        <f t="shared" si="96"/>
        <v>646590344320</v>
      </c>
      <c r="D47" s="211">
        <f t="shared" si="88"/>
        <v>37693383661</v>
      </c>
      <c r="E47" s="308">
        <f>H47+K47</f>
        <v>608896960659</v>
      </c>
      <c r="F47" s="61">
        <f t="shared" si="97"/>
        <v>229480909844</v>
      </c>
      <c r="G47" s="62">
        <v>30617276739</v>
      </c>
      <c r="H47" s="63">
        <v>198863633105</v>
      </c>
      <c r="I47" s="61">
        <f t="shared" si="0"/>
        <v>417109434476</v>
      </c>
      <c r="J47" s="62">
        <v>7076106922</v>
      </c>
      <c r="K47" s="63">
        <v>410033327554</v>
      </c>
      <c r="L47" s="61">
        <f t="shared" si="98"/>
        <v>555964463888</v>
      </c>
      <c r="M47" s="298">
        <f t="shared" si="93"/>
        <v>37693383661</v>
      </c>
      <c r="N47" s="312">
        <f t="shared" si="94"/>
        <v>518271080227</v>
      </c>
      <c r="O47" s="61">
        <f t="shared" si="99"/>
        <v>155427102723</v>
      </c>
      <c r="P47" s="62">
        <v>30617276739</v>
      </c>
      <c r="Q47" s="63">
        <v>124809825984</v>
      </c>
      <c r="R47" s="61">
        <f t="shared" si="100"/>
        <v>400537361165</v>
      </c>
      <c r="S47" s="62">
        <v>7076106922</v>
      </c>
      <c r="T47" s="63">
        <v>393461254243</v>
      </c>
      <c r="U47" s="61">
        <f t="shared" si="101"/>
        <v>9386552701</v>
      </c>
      <c r="V47" s="62">
        <v>33244904</v>
      </c>
      <c r="W47" s="63">
        <v>9353307797</v>
      </c>
      <c r="X47" s="61">
        <f t="shared" si="102"/>
        <v>391150808464</v>
      </c>
      <c r="Y47" s="62">
        <v>7042862018</v>
      </c>
      <c r="Z47" s="63">
        <v>384107946446</v>
      </c>
      <c r="AA47" s="61">
        <f t="shared" si="103"/>
        <v>7336863001</v>
      </c>
      <c r="AB47" s="62">
        <v>3647953419</v>
      </c>
      <c r="AC47" s="63">
        <v>3688909582</v>
      </c>
      <c r="AD47" s="61">
        <f t="shared" si="104"/>
        <v>22623378</v>
      </c>
      <c r="AE47" s="62">
        <v>22612616</v>
      </c>
      <c r="AF47" s="64">
        <v>10762</v>
      </c>
      <c r="AG47" s="61">
        <f t="shared" si="105"/>
        <v>393158762799</v>
      </c>
      <c r="AH47" s="62">
        <v>3386428900</v>
      </c>
      <c r="AI47" s="63">
        <v>389772333899</v>
      </c>
      <c r="AJ47" s="61">
        <f t="shared" si="106"/>
        <v>18377359</v>
      </c>
      <c r="AK47" s="62">
        <v>18377359</v>
      </c>
      <c r="AL47" s="296">
        <v>0</v>
      </c>
      <c r="AM47" s="61">
        <f t="shared" si="107"/>
        <v>1054357287</v>
      </c>
      <c r="AN47" s="62">
        <v>38598374</v>
      </c>
      <c r="AO47" s="63">
        <v>1015758913</v>
      </c>
      <c r="AP47" s="61">
        <f t="shared" si="108"/>
        <v>2885259590</v>
      </c>
      <c r="AQ47" s="62">
        <v>1988357739</v>
      </c>
      <c r="AR47" s="63">
        <v>896901851</v>
      </c>
      <c r="AS47" s="61">
        <f t="shared" si="109"/>
        <v>80624404677</v>
      </c>
      <c r="AT47" s="295">
        <f t="shared" si="91"/>
        <v>0</v>
      </c>
      <c r="AU47" s="63">
        <f t="shared" si="95"/>
        <v>80624404677</v>
      </c>
      <c r="AV47" s="61">
        <f t="shared" si="110"/>
        <v>74053807121</v>
      </c>
      <c r="AW47" s="295">
        <v>0</v>
      </c>
      <c r="AX47" s="63">
        <v>74053807121</v>
      </c>
      <c r="AY47" s="61">
        <f t="shared" si="111"/>
        <v>6570597556</v>
      </c>
      <c r="AZ47" s="295">
        <v>0</v>
      </c>
      <c r="BA47" s="63">
        <v>6570597556</v>
      </c>
      <c r="BB47" s="61">
        <f t="shared" si="112"/>
        <v>10001475755</v>
      </c>
      <c r="BC47" s="295">
        <v>0</v>
      </c>
      <c r="BD47" s="140">
        <f t="shared" si="92"/>
        <v>10001475755</v>
      </c>
      <c r="BE47" s="294">
        <v>0</v>
      </c>
      <c r="BF47" s="295">
        <v>0</v>
      </c>
      <c r="BG47" s="296">
        <v>0</v>
      </c>
      <c r="BH47" s="61">
        <f t="shared" si="113"/>
        <v>10001475755</v>
      </c>
      <c r="BI47" s="295">
        <v>0</v>
      </c>
      <c r="BJ47" s="140">
        <v>10001475755</v>
      </c>
      <c r="BK47" s="138"/>
      <c r="BL47" s="141" t="s">
        <v>74</v>
      </c>
      <c r="BM47" s="214">
        <v>0</v>
      </c>
      <c r="BN47" s="214">
        <v>0</v>
      </c>
      <c r="BO47" s="138"/>
      <c r="BP47" s="58">
        <f t="shared" si="114"/>
        <v>15424099976.42</v>
      </c>
      <c r="BQ47" s="59">
        <v>14223811397.370001</v>
      </c>
      <c r="BR47" s="60">
        <v>1200288579.05</v>
      </c>
      <c r="BS47" s="61">
        <f t="shared" si="115"/>
        <v>13911518252.709999</v>
      </c>
      <c r="BT47" s="62">
        <v>12999126332.66</v>
      </c>
      <c r="BU47" s="63">
        <v>912391920.04999995</v>
      </c>
      <c r="BV47" s="61">
        <f t="shared" si="116"/>
        <v>56179060</v>
      </c>
      <c r="BW47" s="62">
        <v>55762046</v>
      </c>
      <c r="BX47" s="63">
        <v>417014</v>
      </c>
      <c r="BY47" s="61">
        <f t="shared" si="117"/>
        <v>1512581723.71</v>
      </c>
      <c r="BZ47" s="62">
        <v>1224685064.71</v>
      </c>
      <c r="CA47" s="63">
        <v>287896659</v>
      </c>
      <c r="CB47" s="61">
        <f t="shared" si="118"/>
        <v>6637242</v>
      </c>
      <c r="CC47" s="62">
        <v>6475685</v>
      </c>
      <c r="CD47" s="63">
        <v>161557</v>
      </c>
      <c r="CE47" s="294" t="s">
        <v>74</v>
      </c>
      <c r="CF47" s="295" t="s">
        <v>74</v>
      </c>
      <c r="CG47" s="296" t="s">
        <v>74</v>
      </c>
      <c r="CH47" s="65" t="s">
        <v>74</v>
      </c>
      <c r="CI47" s="66" t="s">
        <v>74</v>
      </c>
      <c r="CJ47" s="64" t="s">
        <v>74</v>
      </c>
      <c r="CK47" s="135">
        <f t="shared" si="131"/>
        <v>0</v>
      </c>
      <c r="CL47" s="136">
        <v>0</v>
      </c>
      <c r="CM47" s="64">
        <v>0</v>
      </c>
      <c r="CN47" s="61">
        <f t="shared" si="120"/>
        <v>13453931323.459999</v>
      </c>
      <c r="CO47" s="62">
        <v>12516788060.41</v>
      </c>
      <c r="CP47" s="63">
        <v>937143263.04999995</v>
      </c>
      <c r="CQ47" s="61">
        <f t="shared" si="121"/>
        <v>4857037592.21</v>
      </c>
      <c r="CR47" s="62">
        <v>4358996397.6700001</v>
      </c>
      <c r="CS47" s="63">
        <v>498041194.54000002</v>
      </c>
      <c r="CT47" s="65">
        <f t="shared" si="122"/>
        <v>8596893731.25</v>
      </c>
      <c r="CU47" s="66">
        <v>8157791662.7399998</v>
      </c>
      <c r="CV47" s="64">
        <v>439102068.50999999</v>
      </c>
      <c r="CW47" s="61">
        <f t="shared" si="123"/>
        <v>1970168652.96</v>
      </c>
      <c r="CX47" s="62">
        <v>1707023336.96</v>
      </c>
      <c r="CY47" s="63">
        <v>263145316</v>
      </c>
      <c r="CZ47" s="61">
        <f t="shared" si="124"/>
        <v>23356028</v>
      </c>
      <c r="DA47" s="62">
        <v>15197474</v>
      </c>
      <c r="DB47" s="63">
        <v>8158554</v>
      </c>
      <c r="DC47" s="61">
        <f t="shared" si="125"/>
        <v>12675247281.07</v>
      </c>
      <c r="DD47" s="62">
        <v>12061215813.719999</v>
      </c>
      <c r="DE47" s="63">
        <v>614031467.35000002</v>
      </c>
      <c r="DF47" s="61">
        <f t="shared" si="126"/>
        <v>2748852695.3400002</v>
      </c>
      <c r="DG47" s="75">
        <v>2162595583.6399999</v>
      </c>
      <c r="DH47" s="76">
        <v>586257111.70000005</v>
      </c>
      <c r="DI47" s="131"/>
      <c r="DJ47" s="225" t="s">
        <v>74</v>
      </c>
      <c r="DK47" s="214">
        <v>0</v>
      </c>
      <c r="DL47" s="218">
        <v>0</v>
      </c>
      <c r="DM47" s="132"/>
      <c r="DN47" s="225" t="s">
        <v>74</v>
      </c>
      <c r="DO47" s="214">
        <v>0</v>
      </c>
      <c r="DP47" s="218">
        <v>0</v>
      </c>
      <c r="DQ47" s="131"/>
      <c r="DR47" s="225" t="s">
        <v>74</v>
      </c>
      <c r="DS47" s="214">
        <v>0</v>
      </c>
      <c r="DT47" s="218">
        <v>0</v>
      </c>
      <c r="DU47" s="131"/>
      <c r="DV47" s="58">
        <f t="shared" si="127"/>
        <v>662014444296.42004</v>
      </c>
      <c r="DW47" s="59">
        <f t="shared" si="2"/>
        <v>51917195058.370003</v>
      </c>
      <c r="DX47" s="60">
        <f t="shared" si="3"/>
        <v>610097249238.05005</v>
      </c>
      <c r="DY47" s="130"/>
      <c r="DZ47" s="61">
        <f t="shared" si="128"/>
        <v>564443311.69000006</v>
      </c>
      <c r="EA47" s="62">
        <v>337263907</v>
      </c>
      <c r="EB47" s="63">
        <v>227179404.69</v>
      </c>
      <c r="EC47" s="61">
        <f t="shared" si="129"/>
        <v>983826470.36000001</v>
      </c>
      <c r="ED47" s="62">
        <v>594291645</v>
      </c>
      <c r="EE47" s="63">
        <v>389534825.36000001</v>
      </c>
      <c r="EF47" s="61">
        <f t="shared" si="130"/>
        <v>406258409080</v>
      </c>
      <c r="EG47" s="136"/>
      <c r="EH47" s="70">
        <v>406258409080</v>
      </c>
      <c r="EI47" s="331"/>
      <c r="EJ47" s="301"/>
    </row>
    <row r="48" spans="1:231" s="149" customFormat="1" ht="13.8" x14ac:dyDescent="0.25">
      <c r="D48" s="151"/>
      <c r="S48" s="151"/>
      <c r="EI48" s="159"/>
    </row>
    <row r="49" spans="3:139" s="149" customFormat="1" ht="13.8" x14ac:dyDescent="0.25">
      <c r="D49" s="151"/>
      <c r="I49" s="151"/>
      <c r="J49" s="151"/>
      <c r="K49" s="151"/>
      <c r="R49" s="151"/>
      <c r="S49" s="151"/>
      <c r="T49" s="151"/>
      <c r="V49" s="151"/>
      <c r="W49" s="151"/>
      <c r="X49" s="151"/>
      <c r="Y49" s="151"/>
      <c r="Z49" s="151"/>
      <c r="AG49" s="151"/>
      <c r="AH49" s="151"/>
      <c r="AI49" s="151"/>
      <c r="EI49" s="159"/>
    </row>
    <row r="50" spans="3:139" s="149" customFormat="1" x14ac:dyDescent="0.25">
      <c r="C50" s="234" t="s">
        <v>79</v>
      </c>
      <c r="D50" s="151"/>
      <c r="I50" s="151"/>
      <c r="J50" s="151"/>
      <c r="K50" s="151"/>
      <c r="R50" s="151"/>
      <c r="S50" s="151"/>
      <c r="T50" s="151"/>
      <c r="V50" s="151"/>
      <c r="W50" s="151"/>
      <c r="X50" s="151"/>
      <c r="Y50" s="151"/>
      <c r="Z50" s="151"/>
      <c r="AG50" s="151"/>
      <c r="AH50" s="151"/>
      <c r="AI50" s="151"/>
      <c r="EI50" s="159"/>
    </row>
    <row r="51" spans="3:139" s="149" customFormat="1" x14ac:dyDescent="0.25">
      <c r="C51" s="234" t="s">
        <v>75</v>
      </c>
      <c r="D51" s="151"/>
      <c r="I51" s="151"/>
      <c r="J51" s="151"/>
      <c r="K51" s="151"/>
      <c r="R51" s="151"/>
      <c r="S51" s="151"/>
      <c r="T51" s="151"/>
      <c r="V51" s="151"/>
      <c r="W51" s="151"/>
      <c r="X51" s="151"/>
      <c r="Y51" s="151"/>
      <c r="Z51" s="151"/>
      <c r="AG51" s="151"/>
      <c r="AH51" s="151"/>
      <c r="AI51" s="151"/>
      <c r="EI51" s="159"/>
    </row>
    <row r="52" spans="3:139" s="149" customFormat="1" x14ac:dyDescent="0.25">
      <c r="C52" s="234" t="s">
        <v>76</v>
      </c>
      <c r="D52" s="151"/>
      <c r="I52" s="151"/>
      <c r="J52" s="151"/>
      <c r="K52" s="151"/>
      <c r="R52" s="151"/>
      <c r="S52" s="151"/>
      <c r="T52" s="151"/>
      <c r="V52" s="151"/>
      <c r="W52" s="151"/>
      <c r="X52" s="151"/>
      <c r="Y52" s="151"/>
      <c r="Z52" s="151"/>
      <c r="AG52" s="151"/>
      <c r="AH52" s="151"/>
      <c r="AI52" s="151"/>
      <c r="EI52" s="159"/>
    </row>
    <row r="53" spans="3:139" s="149" customFormat="1" x14ac:dyDescent="0.3">
      <c r="C53" s="3" t="s">
        <v>78</v>
      </c>
      <c r="D53" s="151"/>
      <c r="I53" s="151"/>
      <c r="J53" s="151"/>
      <c r="K53" s="151"/>
      <c r="R53" s="151"/>
      <c r="S53" s="151"/>
      <c r="T53" s="151"/>
      <c r="V53" s="151"/>
      <c r="W53" s="151"/>
      <c r="X53" s="151"/>
      <c r="Y53" s="151"/>
      <c r="Z53" s="151"/>
      <c r="AG53" s="151"/>
      <c r="AH53" s="151"/>
      <c r="AI53" s="151"/>
      <c r="EI53" s="159"/>
    </row>
    <row r="54" spans="3:139" s="149" customFormat="1" x14ac:dyDescent="0.3">
      <c r="C54" s="3" t="s">
        <v>85</v>
      </c>
      <c r="D54" s="151"/>
      <c r="I54" s="151"/>
      <c r="J54" s="151"/>
      <c r="K54" s="151"/>
      <c r="R54" s="151"/>
      <c r="S54" s="151"/>
      <c r="T54" s="151"/>
      <c r="V54" s="151"/>
      <c r="W54" s="151"/>
      <c r="X54" s="151"/>
      <c r="Y54" s="151"/>
      <c r="Z54" s="151"/>
      <c r="AG54" s="151"/>
      <c r="AH54" s="151"/>
      <c r="AI54" s="151"/>
      <c r="EI54" s="159"/>
    </row>
    <row r="55" spans="3:139" s="149" customFormat="1" x14ac:dyDescent="0.3">
      <c r="C55" s="329" t="s">
        <v>86</v>
      </c>
      <c r="D55" s="151"/>
      <c r="I55" s="151"/>
      <c r="J55" s="151"/>
      <c r="K55" s="151"/>
      <c r="S55" s="151"/>
      <c r="T55" s="151"/>
      <c r="V55" s="151"/>
      <c r="W55" s="151"/>
      <c r="Y55" s="151"/>
      <c r="Z55" s="151"/>
      <c r="AH55" s="151"/>
      <c r="AI55" s="151"/>
      <c r="EI55" s="159"/>
    </row>
    <row r="56" spans="3:139" s="149" customFormat="1" ht="13.8" x14ac:dyDescent="0.25">
      <c r="D56" s="151"/>
      <c r="I56" s="151"/>
      <c r="J56" s="151"/>
      <c r="K56" s="151"/>
      <c r="R56" s="151"/>
      <c r="S56" s="151"/>
      <c r="T56" s="151"/>
      <c r="V56" s="151"/>
      <c r="W56" s="151"/>
      <c r="X56" s="151"/>
      <c r="Y56" s="151"/>
      <c r="Z56" s="151"/>
      <c r="AG56" s="151"/>
      <c r="AH56" s="151"/>
      <c r="AI56" s="151"/>
      <c r="EI56" s="159"/>
    </row>
    <row r="57" spans="3:139" s="149" customFormat="1" ht="13.8" x14ac:dyDescent="0.25">
      <c r="D57" s="151"/>
      <c r="I57" s="151"/>
      <c r="J57" s="151"/>
      <c r="K57" s="151"/>
      <c r="R57" s="151"/>
      <c r="S57" s="151"/>
      <c r="T57" s="151"/>
      <c r="V57" s="151"/>
      <c r="W57" s="151"/>
      <c r="X57" s="151"/>
      <c r="Y57" s="151"/>
      <c r="Z57" s="151"/>
      <c r="AG57" s="151"/>
      <c r="AH57" s="151"/>
      <c r="AI57" s="151"/>
      <c r="EI57" s="159"/>
    </row>
    <row r="58" spans="3:139" s="149" customFormat="1" ht="13.8" x14ac:dyDescent="0.25">
      <c r="D58" s="151"/>
      <c r="I58" s="151"/>
      <c r="J58" s="151"/>
      <c r="K58" s="151"/>
      <c r="R58" s="151"/>
      <c r="S58" s="151"/>
      <c r="T58" s="151"/>
      <c r="V58" s="151"/>
      <c r="W58" s="151"/>
      <c r="X58" s="151"/>
      <c r="Y58" s="151"/>
      <c r="Z58" s="151"/>
      <c r="AG58" s="151"/>
      <c r="AH58" s="151"/>
      <c r="AI58" s="151"/>
      <c r="EI58" s="159"/>
    </row>
    <row r="59" spans="3:139" s="149" customFormat="1" ht="13.8" x14ac:dyDescent="0.25">
      <c r="D59" s="151"/>
      <c r="R59" s="151"/>
      <c r="S59" s="151"/>
      <c r="X59" s="151"/>
      <c r="AG59" s="151"/>
      <c r="EI59" s="159"/>
    </row>
    <row r="60" spans="3:139" s="149" customFormat="1" ht="13.8" x14ac:dyDescent="0.25">
      <c r="D60" s="151"/>
      <c r="R60" s="151"/>
      <c r="S60" s="151"/>
      <c r="X60" s="151"/>
      <c r="AG60" s="151"/>
    </row>
    <row r="61" spans="3:139" s="149" customFormat="1" ht="13.8" x14ac:dyDescent="0.25">
      <c r="D61" s="151"/>
      <c r="R61" s="151"/>
      <c r="S61" s="151"/>
      <c r="X61" s="151"/>
      <c r="AG61" s="151"/>
    </row>
    <row r="62" spans="3:139" s="234" customFormat="1" x14ac:dyDescent="0.3">
      <c r="AF62" s="239"/>
      <c r="CT62" s="239"/>
      <c r="CU62" s="239"/>
    </row>
    <row r="63" spans="3:139" s="234" customFormat="1" x14ac:dyDescent="0.3">
      <c r="C63" s="242"/>
      <c r="D63" s="242"/>
      <c r="E63" s="242"/>
      <c r="F63" s="242"/>
      <c r="G63" s="242"/>
      <c r="H63" s="242"/>
      <c r="I63" s="242"/>
      <c r="J63" s="242"/>
      <c r="K63" s="242"/>
      <c r="L63" s="242"/>
      <c r="M63" s="242"/>
      <c r="N63" s="242"/>
      <c r="R63" s="242"/>
      <c r="S63" s="242"/>
      <c r="T63" s="242"/>
      <c r="AA63" s="242"/>
      <c r="AB63" s="242"/>
      <c r="AC63" s="242"/>
      <c r="AF63" s="239"/>
      <c r="AU63" s="242"/>
      <c r="AV63" s="248"/>
      <c r="AW63" s="304"/>
      <c r="AX63" s="302"/>
      <c r="AY63" s="303"/>
      <c r="CT63" s="239"/>
      <c r="CU63" s="239"/>
    </row>
    <row r="64" spans="3:139" s="234" customFormat="1" x14ac:dyDescent="0.3">
      <c r="C64" s="242"/>
      <c r="D64" s="242"/>
      <c r="E64" s="242"/>
      <c r="F64" s="242"/>
      <c r="G64" s="242"/>
      <c r="H64" s="242"/>
      <c r="I64" s="242"/>
      <c r="J64" s="242"/>
      <c r="K64" s="242"/>
      <c r="L64" s="242"/>
      <c r="M64" s="242"/>
      <c r="N64" s="242"/>
      <c r="R64" s="242"/>
      <c r="S64" s="242"/>
      <c r="T64" s="242"/>
      <c r="U64" s="303"/>
      <c r="V64" s="305"/>
      <c r="W64" s="305"/>
      <c r="AA64" s="242"/>
      <c r="AB64" s="242"/>
      <c r="AC64" s="242"/>
      <c r="AF64" s="239"/>
      <c r="AU64" s="242"/>
      <c r="AV64" s="248"/>
      <c r="AW64" s="304"/>
      <c r="AX64" s="302"/>
      <c r="AY64" s="303"/>
      <c r="CT64" s="239"/>
      <c r="CU64" s="239"/>
    </row>
    <row r="65" spans="3:99" s="234" customFormat="1" x14ac:dyDescent="0.3">
      <c r="C65" s="242"/>
      <c r="D65" s="242"/>
      <c r="E65" s="242"/>
      <c r="F65" s="242"/>
      <c r="G65" s="242"/>
      <c r="H65" s="242"/>
      <c r="I65" s="242"/>
      <c r="J65" s="242"/>
      <c r="K65" s="242"/>
      <c r="L65" s="242"/>
      <c r="M65" s="242"/>
      <c r="N65" s="242"/>
      <c r="R65" s="242"/>
      <c r="S65" s="242"/>
      <c r="T65" s="242"/>
      <c r="U65" s="303"/>
      <c r="V65" s="305"/>
      <c r="AA65" s="242"/>
      <c r="AB65" s="242"/>
      <c r="AC65" s="242"/>
      <c r="AF65" s="239"/>
      <c r="AU65" s="242"/>
      <c r="AV65" s="248"/>
      <c r="AW65" s="304"/>
      <c r="AX65" s="302"/>
      <c r="AY65" s="303"/>
      <c r="CT65" s="239"/>
      <c r="CU65" s="239"/>
    </row>
    <row r="66" spans="3:99" s="234" customFormat="1" x14ac:dyDescent="0.3">
      <c r="C66" s="242"/>
      <c r="D66" s="242"/>
      <c r="E66" s="242"/>
      <c r="F66" s="242"/>
      <c r="G66" s="242"/>
      <c r="H66" s="242"/>
      <c r="I66" s="242"/>
      <c r="J66" s="242"/>
      <c r="K66" s="242"/>
      <c r="L66" s="242"/>
      <c r="M66" s="242"/>
      <c r="N66" s="242"/>
      <c r="R66" s="242"/>
      <c r="S66" s="242"/>
      <c r="T66" s="242"/>
      <c r="U66" s="303"/>
      <c r="AA66" s="242"/>
      <c r="AB66" s="242"/>
      <c r="AC66" s="242"/>
      <c r="AF66" s="239"/>
      <c r="AU66" s="242"/>
      <c r="AV66" s="248"/>
      <c r="AW66" s="304"/>
      <c r="AX66" s="302"/>
      <c r="CT66" s="239"/>
      <c r="CU66" s="239"/>
    </row>
    <row r="67" spans="3:99" s="234" customFormat="1" x14ac:dyDescent="0.3">
      <c r="C67" s="242"/>
      <c r="D67" s="242"/>
      <c r="E67" s="242"/>
      <c r="F67" s="242"/>
      <c r="G67" s="242"/>
      <c r="H67" s="242"/>
      <c r="I67" s="242"/>
      <c r="J67" s="242"/>
      <c r="K67" s="242"/>
      <c r="L67" s="242"/>
      <c r="M67" s="242"/>
      <c r="N67" s="242"/>
      <c r="R67" s="242"/>
      <c r="S67" s="242"/>
      <c r="T67" s="242"/>
      <c r="U67" s="303"/>
      <c r="W67" s="303"/>
      <c r="AA67" s="242"/>
      <c r="AB67" s="242"/>
      <c r="AC67" s="242"/>
      <c r="AF67" s="239"/>
      <c r="AU67" s="242"/>
      <c r="AV67" s="248"/>
      <c r="AW67" s="304"/>
      <c r="AX67" s="302"/>
      <c r="CT67" s="239"/>
      <c r="CU67" s="239"/>
    </row>
    <row r="68" spans="3:99" s="234" customFormat="1" x14ac:dyDescent="0.3">
      <c r="C68" s="242"/>
      <c r="D68" s="242"/>
      <c r="E68" s="242"/>
      <c r="F68" s="242"/>
      <c r="G68" s="242"/>
      <c r="H68" s="242"/>
      <c r="I68" s="242"/>
      <c r="J68" s="242"/>
      <c r="K68" s="242"/>
      <c r="L68" s="242"/>
      <c r="M68" s="242"/>
      <c r="N68" s="242"/>
      <c r="R68" s="242"/>
      <c r="S68" s="242"/>
      <c r="T68" s="242"/>
      <c r="U68" s="303"/>
      <c r="AA68" s="242"/>
      <c r="AB68" s="242"/>
      <c r="AC68" s="242"/>
      <c r="AF68" s="239"/>
      <c r="AU68" s="242"/>
      <c r="AV68" s="248"/>
      <c r="AW68" s="304"/>
      <c r="AX68" s="302"/>
      <c r="CT68" s="239"/>
      <c r="CU68" s="239"/>
    </row>
    <row r="69" spans="3:99" s="234" customFormat="1" x14ac:dyDescent="0.3">
      <c r="C69" s="242"/>
      <c r="D69" s="242"/>
      <c r="E69" s="242"/>
      <c r="F69" s="242"/>
      <c r="G69" s="242"/>
      <c r="H69" s="242"/>
      <c r="I69" s="242"/>
      <c r="J69" s="242"/>
      <c r="K69" s="242"/>
      <c r="L69" s="242"/>
      <c r="M69" s="242"/>
      <c r="N69" s="242"/>
      <c r="R69" s="242"/>
      <c r="S69" s="242"/>
      <c r="T69" s="242"/>
      <c r="U69" s="303"/>
      <c r="AA69" s="242"/>
      <c r="AB69" s="242"/>
      <c r="AC69" s="242"/>
      <c r="AF69" s="239"/>
      <c r="AU69" s="242"/>
      <c r="AV69" s="248"/>
      <c r="AW69" s="304"/>
      <c r="AX69" s="302"/>
      <c r="CT69" s="239"/>
      <c r="CU69" s="239"/>
    </row>
    <row r="70" spans="3:99" s="234" customFormat="1" x14ac:dyDescent="0.3">
      <c r="C70" s="242"/>
      <c r="D70" s="242"/>
      <c r="E70" s="242"/>
      <c r="F70" s="242"/>
      <c r="G70" s="242"/>
      <c r="H70" s="242"/>
      <c r="I70" s="242"/>
      <c r="J70" s="242"/>
      <c r="K70" s="242"/>
      <c r="L70" s="242"/>
      <c r="M70" s="242"/>
      <c r="N70" s="242"/>
      <c r="R70" s="242"/>
      <c r="S70" s="242"/>
      <c r="T70" s="242"/>
      <c r="U70" s="303"/>
      <c r="AA70" s="242"/>
      <c r="AB70" s="242"/>
      <c r="AC70" s="242"/>
      <c r="AF70" s="239"/>
      <c r="AU70" s="242"/>
      <c r="AV70" s="248"/>
      <c r="AW70" s="304"/>
      <c r="AX70" s="302"/>
      <c r="CT70" s="239"/>
      <c r="CU70" s="239"/>
    </row>
    <row r="71" spans="3:99" s="234" customFormat="1" x14ac:dyDescent="0.3">
      <c r="C71" s="242"/>
      <c r="D71" s="242"/>
      <c r="E71" s="242"/>
      <c r="F71" s="242"/>
      <c r="G71" s="242"/>
      <c r="H71" s="242"/>
      <c r="I71" s="242"/>
      <c r="J71" s="242"/>
      <c r="K71" s="242"/>
      <c r="L71" s="242"/>
      <c r="M71" s="242"/>
      <c r="N71" s="242"/>
      <c r="R71" s="242"/>
      <c r="S71" s="242"/>
      <c r="T71" s="242"/>
      <c r="U71" s="303"/>
      <c r="AA71" s="242"/>
      <c r="AB71" s="242"/>
      <c r="AC71" s="242"/>
      <c r="AF71" s="239"/>
      <c r="AU71" s="242"/>
      <c r="AV71" s="248"/>
      <c r="AW71" s="304"/>
      <c r="AX71" s="302"/>
      <c r="CT71" s="239"/>
      <c r="CU71" s="239"/>
    </row>
    <row r="72" spans="3:99" s="234" customFormat="1" x14ac:dyDescent="0.3">
      <c r="C72" s="242"/>
      <c r="D72" s="242"/>
      <c r="E72" s="242"/>
      <c r="F72" s="242"/>
      <c r="G72" s="242"/>
      <c r="H72" s="242"/>
      <c r="I72" s="242"/>
      <c r="J72" s="242"/>
      <c r="K72" s="242"/>
      <c r="L72" s="242"/>
      <c r="M72" s="242"/>
      <c r="N72" s="242"/>
      <c r="R72" s="242"/>
      <c r="S72" s="242"/>
      <c r="T72" s="242"/>
      <c r="U72" s="303"/>
      <c r="AA72" s="242"/>
      <c r="AB72" s="242"/>
      <c r="AC72" s="242"/>
      <c r="AF72" s="239"/>
      <c r="AU72" s="242"/>
      <c r="AV72" s="248"/>
      <c r="AW72" s="304"/>
      <c r="AX72" s="302"/>
      <c r="CT72" s="239"/>
      <c r="CU72" s="239"/>
    </row>
    <row r="73" spans="3:99" s="234" customFormat="1" x14ac:dyDescent="0.3">
      <c r="C73" s="242"/>
      <c r="D73" s="242"/>
      <c r="E73" s="242"/>
      <c r="F73" s="242"/>
      <c r="G73" s="242"/>
      <c r="H73" s="242"/>
      <c r="I73" s="242"/>
      <c r="J73" s="242"/>
      <c r="K73" s="242"/>
      <c r="L73" s="242"/>
      <c r="M73" s="242"/>
      <c r="N73" s="242"/>
      <c r="R73" s="242"/>
      <c r="S73" s="242"/>
      <c r="T73" s="242"/>
      <c r="U73" s="303"/>
      <c r="AA73" s="242"/>
      <c r="AB73" s="242"/>
      <c r="AC73" s="242"/>
      <c r="AF73" s="239"/>
      <c r="AU73" s="242"/>
      <c r="AV73" s="248"/>
      <c r="AW73" s="304"/>
      <c r="AX73" s="302"/>
      <c r="CT73" s="239"/>
      <c r="CU73" s="239"/>
    </row>
    <row r="74" spans="3:99" s="234" customFormat="1" x14ac:dyDescent="0.3">
      <c r="C74" s="242"/>
      <c r="D74" s="242"/>
      <c r="E74" s="242"/>
      <c r="F74" s="242"/>
      <c r="G74" s="242"/>
      <c r="H74" s="242"/>
      <c r="I74" s="242"/>
      <c r="J74" s="242"/>
      <c r="K74" s="242"/>
      <c r="L74" s="242"/>
      <c r="M74" s="242"/>
      <c r="N74" s="242"/>
      <c r="R74" s="242"/>
      <c r="S74" s="242"/>
      <c r="T74" s="242"/>
      <c r="U74" s="303"/>
      <c r="AA74" s="242"/>
      <c r="AB74" s="242"/>
      <c r="AC74" s="242"/>
      <c r="AF74" s="239"/>
      <c r="AU74" s="242"/>
      <c r="AV74" s="248"/>
      <c r="AW74" s="304"/>
      <c r="AX74" s="302"/>
      <c r="CT74" s="239"/>
      <c r="CU74" s="239"/>
    </row>
    <row r="75" spans="3:99" s="234" customFormat="1" x14ac:dyDescent="0.3">
      <c r="F75" s="242"/>
      <c r="G75" s="242"/>
      <c r="H75" s="242"/>
      <c r="I75" s="242"/>
      <c r="J75" s="242"/>
      <c r="K75" s="242"/>
      <c r="L75" s="242"/>
      <c r="M75" s="242"/>
      <c r="N75" s="242"/>
      <c r="R75" s="242"/>
      <c r="AA75" s="242"/>
      <c r="AB75" s="242"/>
      <c r="AC75" s="242"/>
      <c r="AF75" s="239"/>
      <c r="AV75" s="248"/>
      <c r="AW75" s="248"/>
      <c r="CT75" s="239"/>
      <c r="CU75" s="239"/>
    </row>
    <row r="76" spans="3:99" s="234" customFormat="1" x14ac:dyDescent="0.3">
      <c r="F76" s="242"/>
      <c r="G76" s="242"/>
      <c r="H76" s="242"/>
      <c r="I76" s="242"/>
      <c r="J76" s="242"/>
      <c r="K76" s="242"/>
      <c r="L76" s="242"/>
      <c r="M76" s="242"/>
      <c r="N76" s="242"/>
      <c r="R76" s="242"/>
      <c r="AA76" s="242"/>
      <c r="AB76" s="242"/>
      <c r="AC76" s="242"/>
      <c r="AF76" s="239"/>
      <c r="CT76" s="239"/>
      <c r="CU76" s="239"/>
    </row>
    <row r="77" spans="3:99" s="234" customFormat="1" x14ac:dyDescent="0.3">
      <c r="F77" s="242"/>
      <c r="G77" s="242"/>
      <c r="H77" s="242"/>
      <c r="I77" s="242"/>
      <c r="J77" s="242"/>
      <c r="K77" s="242"/>
      <c r="L77" s="242"/>
      <c r="M77" s="242"/>
      <c r="N77" s="242"/>
      <c r="R77" s="242"/>
      <c r="AA77" s="242"/>
      <c r="AB77" s="242"/>
      <c r="AC77" s="242"/>
      <c r="AF77" s="239"/>
      <c r="CT77" s="239"/>
      <c r="CU77" s="239"/>
    </row>
    <row r="78" spans="3:99" s="234" customFormat="1" x14ac:dyDescent="0.3">
      <c r="R78" s="242"/>
      <c r="AF78" s="239"/>
      <c r="CT78" s="239"/>
      <c r="CU78" s="239"/>
    </row>
    <row r="79" spans="3:99" s="234" customFormat="1" x14ac:dyDescent="0.3">
      <c r="R79" s="242"/>
      <c r="AF79" s="239"/>
      <c r="CT79" s="239"/>
      <c r="CU79" s="239"/>
    </row>
    <row r="80" spans="3:99" s="234" customFormat="1" x14ac:dyDescent="0.3">
      <c r="R80" s="242"/>
      <c r="AF80" s="239"/>
      <c r="CT80" s="239"/>
      <c r="CU80" s="239"/>
    </row>
    <row r="81" spans="18:99" s="234" customFormat="1" x14ac:dyDescent="0.3">
      <c r="R81" s="242"/>
      <c r="AF81" s="239"/>
      <c r="CT81" s="239"/>
      <c r="CU81" s="239"/>
    </row>
    <row r="82" spans="18:99" s="234" customFormat="1" x14ac:dyDescent="0.3">
      <c r="R82" s="242"/>
      <c r="AF82" s="239"/>
      <c r="CT82" s="239"/>
      <c r="CU82" s="239"/>
    </row>
    <row r="83" spans="18:99" s="234" customFormat="1" x14ac:dyDescent="0.3">
      <c r="AF83" s="239"/>
      <c r="CT83" s="239"/>
      <c r="CU83" s="239"/>
    </row>
    <row r="84" spans="18:99" s="234" customFormat="1" x14ac:dyDescent="0.3">
      <c r="AF84" s="239"/>
      <c r="CT84" s="239"/>
      <c r="CU84" s="239"/>
    </row>
    <row r="85" spans="18:99" s="234" customFormat="1" x14ac:dyDescent="0.3">
      <c r="AF85" s="239"/>
      <c r="CT85" s="239"/>
      <c r="CU85" s="239"/>
    </row>
    <row r="86" spans="18:99" s="234" customFormat="1" x14ac:dyDescent="0.3">
      <c r="AF86" s="239"/>
      <c r="CT86" s="239"/>
      <c r="CU86" s="239"/>
    </row>
    <row r="87" spans="18:99" s="234" customFormat="1" x14ac:dyDescent="0.3">
      <c r="AF87" s="239"/>
      <c r="CT87" s="239"/>
      <c r="CU87" s="239"/>
    </row>
    <row r="88" spans="18:99" s="234" customFormat="1" x14ac:dyDescent="0.3">
      <c r="AF88" s="239"/>
      <c r="CT88" s="239"/>
      <c r="CU88" s="239"/>
    </row>
    <row r="89" spans="18:99" s="234" customFormat="1" x14ac:dyDescent="0.3">
      <c r="AF89" s="239"/>
      <c r="CT89" s="239"/>
      <c r="CU89" s="239"/>
    </row>
    <row r="90" spans="18:99" s="234" customFormat="1" x14ac:dyDescent="0.3">
      <c r="AF90" s="239"/>
      <c r="CT90" s="239"/>
      <c r="CU90" s="239"/>
    </row>
    <row r="91" spans="18:99" s="234" customFormat="1" x14ac:dyDescent="0.3">
      <c r="AF91" s="239"/>
      <c r="CT91" s="239"/>
      <c r="CU91" s="239"/>
    </row>
    <row r="92" spans="18:99" s="234" customFormat="1" x14ac:dyDescent="0.3">
      <c r="AF92" s="239"/>
      <c r="CT92" s="239"/>
      <c r="CU92" s="239"/>
    </row>
    <row r="93" spans="18:99" s="234" customFormat="1" x14ac:dyDescent="0.3">
      <c r="AF93" s="239"/>
      <c r="CT93" s="239"/>
      <c r="CU93" s="239"/>
    </row>
    <row r="94" spans="18:99" s="234" customFormat="1" x14ac:dyDescent="0.3">
      <c r="AF94" s="239"/>
      <c r="CT94" s="239"/>
      <c r="CU94" s="239"/>
    </row>
    <row r="95" spans="18:99" s="234" customFormat="1" x14ac:dyDescent="0.3">
      <c r="AF95" s="239"/>
      <c r="CT95" s="239"/>
      <c r="CU95" s="239"/>
    </row>
    <row r="96" spans="18:99" s="234" customFormat="1" x14ac:dyDescent="0.3">
      <c r="AF96" s="239"/>
      <c r="CT96" s="239"/>
      <c r="CU96" s="239"/>
    </row>
    <row r="97" spans="32:99" s="234" customFormat="1" x14ac:dyDescent="0.3">
      <c r="AF97" s="239"/>
      <c r="CT97" s="239"/>
      <c r="CU97" s="239"/>
    </row>
    <row r="98" spans="32:99" s="234" customFormat="1" x14ac:dyDescent="0.3">
      <c r="AF98" s="239"/>
      <c r="CT98" s="239"/>
      <c r="CU98" s="239"/>
    </row>
    <row r="99" spans="32:99" s="234" customFormat="1" x14ac:dyDescent="0.3">
      <c r="AF99" s="239"/>
      <c r="CT99" s="239"/>
      <c r="CU99" s="239"/>
    </row>
    <row r="100" spans="32:99" s="234" customFormat="1" x14ac:dyDescent="0.3">
      <c r="AF100" s="239"/>
      <c r="CT100" s="239"/>
      <c r="CU100" s="239"/>
    </row>
    <row r="101" spans="32:99" s="234" customFormat="1" x14ac:dyDescent="0.3">
      <c r="AF101" s="239"/>
      <c r="CT101" s="239"/>
      <c r="CU101" s="239"/>
    </row>
    <row r="102" spans="32:99" s="234" customFormat="1" x14ac:dyDescent="0.3">
      <c r="AF102" s="239"/>
      <c r="CT102" s="239"/>
      <c r="CU102" s="239"/>
    </row>
    <row r="103" spans="32:99" s="234" customFormat="1" x14ac:dyDescent="0.3">
      <c r="AF103" s="239"/>
      <c r="CT103" s="239"/>
      <c r="CU103" s="239"/>
    </row>
    <row r="104" spans="32:99" s="234" customFormat="1" x14ac:dyDescent="0.3">
      <c r="AF104" s="239"/>
      <c r="CT104" s="239"/>
      <c r="CU104" s="239"/>
    </row>
    <row r="105" spans="32:99" s="234" customFormat="1" x14ac:dyDescent="0.3">
      <c r="AF105" s="239"/>
      <c r="CT105" s="239"/>
      <c r="CU105" s="239"/>
    </row>
    <row r="106" spans="32:99" s="234" customFormat="1" x14ac:dyDescent="0.3">
      <c r="AF106" s="239"/>
      <c r="CT106" s="239"/>
      <c r="CU106" s="239"/>
    </row>
    <row r="107" spans="32:99" s="234" customFormat="1" x14ac:dyDescent="0.3">
      <c r="AF107" s="239"/>
      <c r="CT107" s="239"/>
      <c r="CU107" s="239"/>
    </row>
    <row r="108" spans="32:99" s="234" customFormat="1" x14ac:dyDescent="0.3">
      <c r="AF108" s="239"/>
      <c r="CT108" s="239"/>
      <c r="CU108" s="239"/>
    </row>
    <row r="109" spans="32:99" s="234" customFormat="1" x14ac:dyDescent="0.3">
      <c r="AF109" s="239"/>
      <c r="CT109" s="239"/>
      <c r="CU109" s="239"/>
    </row>
    <row r="110" spans="32:99" s="234" customFormat="1" x14ac:dyDescent="0.3">
      <c r="AF110" s="239"/>
      <c r="CT110" s="239"/>
      <c r="CU110" s="239"/>
    </row>
    <row r="111" spans="32:99" s="234" customFormat="1" x14ac:dyDescent="0.3">
      <c r="AF111" s="239"/>
      <c r="CT111" s="239"/>
      <c r="CU111" s="239"/>
    </row>
    <row r="112" spans="32:99" s="234" customFormat="1" x14ac:dyDescent="0.3">
      <c r="AF112" s="239"/>
      <c r="CT112" s="239"/>
      <c r="CU112" s="239"/>
    </row>
    <row r="113" spans="32:99" s="234" customFormat="1" x14ac:dyDescent="0.3">
      <c r="AF113" s="239"/>
      <c r="CT113" s="239"/>
      <c r="CU113" s="239"/>
    </row>
    <row r="114" spans="32:99" s="234" customFormat="1" x14ac:dyDescent="0.3">
      <c r="AF114" s="239"/>
      <c r="CT114" s="239"/>
      <c r="CU114" s="239"/>
    </row>
    <row r="115" spans="32:99" s="234" customFormat="1" x14ac:dyDescent="0.3">
      <c r="AF115" s="239"/>
      <c r="CT115" s="239"/>
      <c r="CU115" s="239"/>
    </row>
    <row r="116" spans="32:99" s="234" customFormat="1" x14ac:dyDescent="0.3">
      <c r="AF116" s="239"/>
      <c r="CT116" s="239"/>
      <c r="CU116" s="239"/>
    </row>
    <row r="117" spans="32:99" s="234" customFormat="1" x14ac:dyDescent="0.3">
      <c r="AF117" s="239"/>
      <c r="CT117" s="239"/>
      <c r="CU117" s="239"/>
    </row>
    <row r="118" spans="32:99" s="234" customFormat="1" x14ac:dyDescent="0.3">
      <c r="AF118" s="239"/>
      <c r="CT118" s="239"/>
      <c r="CU118" s="239"/>
    </row>
    <row r="119" spans="32:99" s="234" customFormat="1" x14ac:dyDescent="0.3">
      <c r="AF119" s="239"/>
      <c r="CT119" s="239"/>
      <c r="CU119" s="239"/>
    </row>
    <row r="120" spans="32:99" s="234" customFormat="1" x14ac:dyDescent="0.3">
      <c r="AF120" s="239"/>
      <c r="CT120" s="239"/>
      <c r="CU120" s="239"/>
    </row>
    <row r="121" spans="32:99" s="234" customFormat="1" x14ac:dyDescent="0.3">
      <c r="AF121" s="239"/>
      <c r="CT121" s="239"/>
      <c r="CU121" s="239"/>
    </row>
    <row r="122" spans="32:99" s="234" customFormat="1" x14ac:dyDescent="0.3">
      <c r="AF122" s="239"/>
      <c r="CT122" s="239"/>
      <c r="CU122" s="239"/>
    </row>
    <row r="123" spans="32:99" s="234" customFormat="1" x14ac:dyDescent="0.3">
      <c r="AF123" s="239"/>
      <c r="CT123" s="239"/>
      <c r="CU123" s="239"/>
    </row>
    <row r="124" spans="32:99" s="234" customFormat="1" x14ac:dyDescent="0.3">
      <c r="AF124" s="239"/>
      <c r="CT124" s="239"/>
      <c r="CU124" s="239"/>
    </row>
    <row r="125" spans="32:99" s="234" customFormat="1" x14ac:dyDescent="0.3">
      <c r="AF125" s="239"/>
      <c r="CT125" s="239"/>
      <c r="CU125" s="239"/>
    </row>
    <row r="126" spans="32:99" s="234" customFormat="1" x14ac:dyDescent="0.3">
      <c r="AF126" s="239"/>
      <c r="CT126" s="239"/>
      <c r="CU126" s="239"/>
    </row>
    <row r="127" spans="32:99" s="234" customFormat="1" x14ac:dyDescent="0.3">
      <c r="AF127" s="239"/>
      <c r="CT127" s="239"/>
      <c r="CU127" s="239"/>
    </row>
    <row r="128" spans="32:99" s="234" customFormat="1" x14ac:dyDescent="0.3">
      <c r="AF128" s="239"/>
      <c r="CT128" s="239"/>
      <c r="CU128" s="239"/>
    </row>
    <row r="129" spans="32:99" s="234" customFormat="1" x14ac:dyDescent="0.3">
      <c r="AF129" s="239"/>
      <c r="CT129" s="239"/>
      <c r="CU129" s="239"/>
    </row>
    <row r="130" spans="32:99" s="234" customFormat="1" x14ac:dyDescent="0.3">
      <c r="AF130" s="239"/>
      <c r="CT130" s="239"/>
      <c r="CU130" s="239"/>
    </row>
    <row r="131" spans="32:99" s="234" customFormat="1" x14ac:dyDescent="0.3">
      <c r="AF131" s="239"/>
      <c r="CT131" s="239"/>
      <c r="CU131" s="239"/>
    </row>
    <row r="132" spans="32:99" s="234" customFormat="1" x14ac:dyDescent="0.3">
      <c r="AF132" s="239"/>
      <c r="CT132" s="239"/>
      <c r="CU132" s="239"/>
    </row>
    <row r="133" spans="32:99" s="234" customFormat="1" x14ac:dyDescent="0.3">
      <c r="AF133" s="239"/>
      <c r="CT133" s="239"/>
      <c r="CU133" s="239"/>
    </row>
    <row r="134" spans="32:99" s="234" customFormat="1" x14ac:dyDescent="0.3">
      <c r="AF134" s="239"/>
      <c r="CT134" s="239"/>
      <c r="CU134" s="239"/>
    </row>
    <row r="135" spans="32:99" s="234" customFormat="1" x14ac:dyDescent="0.3">
      <c r="AF135" s="239"/>
      <c r="CT135" s="239"/>
      <c r="CU135" s="239"/>
    </row>
    <row r="136" spans="32:99" s="234" customFormat="1" x14ac:dyDescent="0.3">
      <c r="AF136" s="239"/>
      <c r="CT136" s="239"/>
      <c r="CU136" s="239"/>
    </row>
    <row r="137" spans="32:99" s="234" customFormat="1" x14ac:dyDescent="0.3">
      <c r="AF137" s="239"/>
      <c r="CT137" s="239"/>
      <c r="CU137" s="239"/>
    </row>
    <row r="138" spans="32:99" s="234" customFormat="1" x14ac:dyDescent="0.3">
      <c r="AF138" s="239"/>
      <c r="CT138" s="239"/>
      <c r="CU138" s="239"/>
    </row>
    <row r="139" spans="32:99" s="234" customFormat="1" x14ac:dyDescent="0.3">
      <c r="AF139" s="239"/>
      <c r="CT139" s="239"/>
      <c r="CU139" s="239"/>
    </row>
    <row r="140" spans="32:99" s="234" customFormat="1" x14ac:dyDescent="0.3">
      <c r="AF140" s="239"/>
      <c r="CT140" s="239"/>
      <c r="CU140" s="239"/>
    </row>
    <row r="141" spans="32:99" s="234" customFormat="1" x14ac:dyDescent="0.3">
      <c r="AF141" s="239"/>
      <c r="CT141" s="239"/>
      <c r="CU141" s="239"/>
    </row>
    <row r="142" spans="32:99" s="234" customFormat="1" x14ac:dyDescent="0.3">
      <c r="AF142" s="239"/>
      <c r="CT142" s="239"/>
      <c r="CU142" s="239"/>
    </row>
    <row r="143" spans="32:99" s="234" customFormat="1" x14ac:dyDescent="0.3">
      <c r="AF143" s="239"/>
      <c r="CT143" s="239"/>
      <c r="CU143" s="239"/>
    </row>
    <row r="144" spans="32:99" s="234" customFormat="1" x14ac:dyDescent="0.3">
      <c r="AF144" s="239"/>
      <c r="CT144" s="239"/>
      <c r="CU144" s="239"/>
    </row>
    <row r="145" spans="32:99" s="234" customFormat="1" x14ac:dyDescent="0.3">
      <c r="AF145" s="239"/>
      <c r="CT145" s="239"/>
      <c r="CU145" s="239"/>
    </row>
    <row r="146" spans="32:99" s="234" customFormat="1" x14ac:dyDescent="0.3">
      <c r="AF146" s="239"/>
      <c r="CT146" s="239"/>
      <c r="CU146" s="239"/>
    </row>
    <row r="147" spans="32:99" s="234" customFormat="1" x14ac:dyDescent="0.3">
      <c r="AF147" s="239"/>
      <c r="CT147" s="239"/>
      <c r="CU147" s="239"/>
    </row>
    <row r="148" spans="32:99" s="234" customFormat="1" x14ac:dyDescent="0.3">
      <c r="AF148" s="239"/>
      <c r="CT148" s="239"/>
      <c r="CU148" s="239"/>
    </row>
    <row r="149" spans="32:99" s="234" customFormat="1" x14ac:dyDescent="0.3">
      <c r="AF149" s="239"/>
      <c r="CT149" s="239"/>
      <c r="CU149" s="239"/>
    </row>
    <row r="150" spans="32:99" s="234" customFormat="1" x14ac:dyDescent="0.3">
      <c r="AF150" s="239"/>
      <c r="CT150" s="239"/>
      <c r="CU150" s="239"/>
    </row>
    <row r="151" spans="32:99" s="234" customFormat="1" x14ac:dyDescent="0.3">
      <c r="AF151" s="239"/>
      <c r="CT151" s="239"/>
      <c r="CU151" s="239"/>
    </row>
    <row r="152" spans="32:99" s="234" customFormat="1" x14ac:dyDescent="0.3">
      <c r="AF152" s="239"/>
      <c r="CT152" s="239"/>
      <c r="CU152" s="239"/>
    </row>
    <row r="153" spans="32:99" s="234" customFormat="1" x14ac:dyDescent="0.3">
      <c r="AF153" s="239"/>
      <c r="CT153" s="239"/>
      <c r="CU153" s="239"/>
    </row>
    <row r="154" spans="32:99" s="234" customFormat="1" x14ac:dyDescent="0.3">
      <c r="AF154" s="239"/>
      <c r="CT154" s="239"/>
      <c r="CU154" s="239"/>
    </row>
    <row r="155" spans="32:99" s="234" customFormat="1" x14ac:dyDescent="0.3">
      <c r="AF155" s="239"/>
      <c r="CT155" s="239"/>
      <c r="CU155" s="239"/>
    </row>
    <row r="156" spans="32:99" s="234" customFormat="1" x14ac:dyDescent="0.3">
      <c r="AF156" s="239"/>
      <c r="CT156" s="239"/>
      <c r="CU156" s="239"/>
    </row>
    <row r="157" spans="32:99" s="234" customFormat="1" x14ac:dyDescent="0.3">
      <c r="AF157" s="239"/>
      <c r="CT157" s="239"/>
      <c r="CU157" s="239"/>
    </row>
    <row r="158" spans="32:99" s="234" customFormat="1" x14ac:dyDescent="0.3">
      <c r="AF158" s="239"/>
      <c r="CT158" s="239"/>
      <c r="CU158" s="239"/>
    </row>
    <row r="159" spans="32:99" s="234" customFormat="1" x14ac:dyDescent="0.3">
      <c r="AF159" s="239"/>
      <c r="CT159" s="239"/>
      <c r="CU159" s="239"/>
    </row>
    <row r="160" spans="32:99" s="234" customFormat="1" x14ac:dyDescent="0.3">
      <c r="AF160" s="239"/>
      <c r="CT160" s="239"/>
      <c r="CU160" s="239"/>
    </row>
    <row r="161" spans="32:99" s="234" customFormat="1" x14ac:dyDescent="0.3">
      <c r="AF161" s="239"/>
      <c r="CT161" s="239"/>
      <c r="CU161" s="239"/>
    </row>
    <row r="162" spans="32:99" s="234" customFormat="1" x14ac:dyDescent="0.3">
      <c r="AF162" s="239"/>
      <c r="CT162" s="239"/>
      <c r="CU162" s="239"/>
    </row>
    <row r="163" spans="32:99" s="234" customFormat="1" x14ac:dyDescent="0.3">
      <c r="AF163" s="239"/>
      <c r="CT163" s="239"/>
      <c r="CU163" s="239"/>
    </row>
    <row r="164" spans="32:99" s="234" customFormat="1" x14ac:dyDescent="0.3">
      <c r="AF164" s="239"/>
      <c r="CT164" s="239"/>
      <c r="CU164" s="239"/>
    </row>
    <row r="165" spans="32:99" s="234" customFormat="1" x14ac:dyDescent="0.3">
      <c r="AF165" s="239"/>
      <c r="CT165" s="239"/>
      <c r="CU165" s="239"/>
    </row>
    <row r="166" spans="32:99" s="234" customFormat="1" x14ac:dyDescent="0.3">
      <c r="AF166" s="239"/>
      <c r="CT166" s="239"/>
      <c r="CU166" s="239"/>
    </row>
    <row r="167" spans="32:99" s="234" customFormat="1" x14ac:dyDescent="0.3">
      <c r="AF167" s="239"/>
      <c r="CT167" s="239"/>
      <c r="CU167" s="239"/>
    </row>
    <row r="168" spans="32:99" s="234" customFormat="1" x14ac:dyDescent="0.3">
      <c r="AF168" s="239"/>
      <c r="CT168" s="239"/>
      <c r="CU168" s="239"/>
    </row>
    <row r="169" spans="32:99" s="234" customFormat="1" x14ac:dyDescent="0.3">
      <c r="AF169" s="239"/>
      <c r="CT169" s="239"/>
      <c r="CU169" s="239"/>
    </row>
    <row r="170" spans="32:99" s="234" customFormat="1" x14ac:dyDescent="0.3">
      <c r="AF170" s="239"/>
      <c r="CT170" s="239"/>
      <c r="CU170" s="239"/>
    </row>
    <row r="171" spans="32:99" s="234" customFormat="1" x14ac:dyDescent="0.3">
      <c r="AF171" s="239"/>
      <c r="CT171" s="239"/>
      <c r="CU171" s="239"/>
    </row>
    <row r="172" spans="32:99" s="234" customFormat="1" x14ac:dyDescent="0.3">
      <c r="AF172" s="239"/>
      <c r="CT172" s="239"/>
      <c r="CU172" s="239"/>
    </row>
    <row r="173" spans="32:99" s="234" customFormat="1" x14ac:dyDescent="0.3">
      <c r="AF173" s="239"/>
      <c r="CT173" s="239"/>
      <c r="CU173" s="239"/>
    </row>
    <row r="174" spans="32:99" s="234" customFormat="1" x14ac:dyDescent="0.3">
      <c r="AF174" s="239"/>
      <c r="CT174" s="239"/>
      <c r="CU174" s="239"/>
    </row>
    <row r="175" spans="32:99" s="234" customFormat="1" x14ac:dyDescent="0.3">
      <c r="AF175" s="239"/>
      <c r="CT175" s="239"/>
      <c r="CU175" s="239"/>
    </row>
    <row r="176" spans="32:99" s="234" customFormat="1" x14ac:dyDescent="0.3">
      <c r="AF176" s="239"/>
      <c r="CT176" s="239"/>
      <c r="CU176" s="239"/>
    </row>
    <row r="177" spans="32:99" s="234" customFormat="1" x14ac:dyDescent="0.3">
      <c r="AF177" s="239"/>
      <c r="CT177" s="239"/>
      <c r="CU177" s="239"/>
    </row>
    <row r="178" spans="32:99" s="234" customFormat="1" x14ac:dyDescent="0.3">
      <c r="AF178" s="239"/>
      <c r="CT178" s="239"/>
      <c r="CU178" s="239"/>
    </row>
    <row r="179" spans="32:99" s="234" customFormat="1" x14ac:dyDescent="0.3">
      <c r="AF179" s="239"/>
      <c r="CT179" s="239"/>
      <c r="CU179" s="239"/>
    </row>
    <row r="180" spans="32:99" s="234" customFormat="1" x14ac:dyDescent="0.3">
      <c r="AF180" s="239"/>
      <c r="CT180" s="239"/>
      <c r="CU180" s="239"/>
    </row>
    <row r="181" spans="32:99" s="234" customFormat="1" x14ac:dyDescent="0.3">
      <c r="AF181" s="239"/>
      <c r="CT181" s="239"/>
      <c r="CU181" s="239"/>
    </row>
    <row r="182" spans="32:99" s="234" customFormat="1" x14ac:dyDescent="0.3">
      <c r="AF182" s="239"/>
      <c r="CT182" s="239"/>
      <c r="CU182" s="239"/>
    </row>
    <row r="183" spans="32:99" s="234" customFormat="1" x14ac:dyDescent="0.3">
      <c r="AF183" s="239"/>
      <c r="CT183" s="239"/>
      <c r="CU183" s="239"/>
    </row>
    <row r="184" spans="32:99" s="234" customFormat="1" x14ac:dyDescent="0.3">
      <c r="AF184" s="239"/>
      <c r="CT184" s="239"/>
      <c r="CU184" s="239"/>
    </row>
    <row r="185" spans="32:99" s="234" customFormat="1" x14ac:dyDescent="0.3">
      <c r="AF185" s="239"/>
      <c r="CT185" s="239"/>
      <c r="CU185" s="239"/>
    </row>
    <row r="186" spans="32:99" s="234" customFormat="1" x14ac:dyDescent="0.3">
      <c r="AF186" s="239"/>
      <c r="CT186" s="239"/>
      <c r="CU186" s="239"/>
    </row>
    <row r="187" spans="32:99" s="234" customFormat="1" x14ac:dyDescent="0.3">
      <c r="AF187" s="239"/>
      <c r="CT187" s="239"/>
      <c r="CU187" s="239"/>
    </row>
    <row r="188" spans="32:99" s="234" customFormat="1" x14ac:dyDescent="0.3">
      <c r="AF188" s="239"/>
      <c r="CT188" s="239"/>
      <c r="CU188" s="239"/>
    </row>
    <row r="189" spans="32:99" s="234" customFormat="1" x14ac:dyDescent="0.3">
      <c r="AF189" s="239"/>
      <c r="CT189" s="239"/>
      <c r="CU189" s="239"/>
    </row>
    <row r="190" spans="32:99" s="234" customFormat="1" x14ac:dyDescent="0.3">
      <c r="AF190" s="239"/>
      <c r="CT190" s="239"/>
      <c r="CU190" s="239"/>
    </row>
    <row r="191" spans="32:99" s="234" customFormat="1" x14ac:dyDescent="0.3">
      <c r="AF191" s="239"/>
      <c r="CT191" s="239"/>
      <c r="CU191" s="239"/>
    </row>
    <row r="192" spans="32:99" s="234" customFormat="1" x14ac:dyDescent="0.3">
      <c r="AF192" s="239"/>
      <c r="CT192" s="239"/>
      <c r="CU192" s="239"/>
    </row>
    <row r="193" spans="32:99" s="234" customFormat="1" x14ac:dyDescent="0.3">
      <c r="AF193" s="239"/>
      <c r="CT193" s="239"/>
      <c r="CU193" s="239"/>
    </row>
    <row r="194" spans="32:99" s="234" customFormat="1" x14ac:dyDescent="0.3">
      <c r="AF194" s="239"/>
      <c r="CT194" s="239"/>
      <c r="CU194" s="239"/>
    </row>
    <row r="195" spans="32:99" s="234" customFormat="1" x14ac:dyDescent="0.3">
      <c r="AF195" s="239"/>
      <c r="CT195" s="239"/>
      <c r="CU195" s="239"/>
    </row>
    <row r="196" spans="32:99" s="234" customFormat="1" x14ac:dyDescent="0.3">
      <c r="AF196" s="239"/>
      <c r="CT196" s="239"/>
      <c r="CU196" s="239"/>
    </row>
    <row r="197" spans="32:99" s="234" customFormat="1" x14ac:dyDescent="0.3">
      <c r="AF197" s="239"/>
      <c r="CT197" s="239"/>
      <c r="CU197" s="239"/>
    </row>
    <row r="198" spans="32:99" s="234" customFormat="1" x14ac:dyDescent="0.3">
      <c r="AF198" s="239"/>
      <c r="CT198" s="239"/>
      <c r="CU198" s="239"/>
    </row>
    <row r="199" spans="32:99" s="234" customFormat="1" x14ac:dyDescent="0.3">
      <c r="AF199" s="239"/>
      <c r="CT199" s="239"/>
      <c r="CU199" s="239"/>
    </row>
    <row r="200" spans="32:99" s="234" customFormat="1" x14ac:dyDescent="0.3">
      <c r="AF200" s="239"/>
      <c r="CT200" s="239"/>
      <c r="CU200" s="239"/>
    </row>
    <row r="201" spans="32:99" s="234" customFormat="1" x14ac:dyDescent="0.3">
      <c r="AF201" s="239"/>
      <c r="CT201" s="239"/>
      <c r="CU201" s="239"/>
    </row>
    <row r="202" spans="32:99" s="234" customFormat="1" x14ac:dyDescent="0.3">
      <c r="AF202" s="239"/>
      <c r="CT202" s="239"/>
      <c r="CU202" s="239"/>
    </row>
    <row r="203" spans="32:99" s="234" customFormat="1" x14ac:dyDescent="0.3">
      <c r="AF203" s="239"/>
      <c r="CT203" s="239"/>
      <c r="CU203" s="239"/>
    </row>
    <row r="204" spans="32:99" s="234" customFormat="1" x14ac:dyDescent="0.3">
      <c r="AF204" s="239"/>
      <c r="CT204" s="239"/>
      <c r="CU204" s="239"/>
    </row>
    <row r="205" spans="32:99" s="234" customFormat="1" x14ac:dyDescent="0.3">
      <c r="AF205" s="239"/>
      <c r="CT205" s="239"/>
      <c r="CU205" s="239"/>
    </row>
    <row r="206" spans="32:99" s="234" customFormat="1" x14ac:dyDescent="0.3">
      <c r="AF206" s="239"/>
      <c r="CT206" s="239"/>
      <c r="CU206" s="239"/>
    </row>
    <row r="207" spans="32:99" s="234" customFormat="1" x14ac:dyDescent="0.3">
      <c r="AF207" s="239"/>
      <c r="CT207" s="239"/>
      <c r="CU207" s="239"/>
    </row>
    <row r="208" spans="32:99" s="234" customFormat="1" x14ac:dyDescent="0.3">
      <c r="AF208" s="239"/>
      <c r="CT208" s="239"/>
      <c r="CU208" s="239"/>
    </row>
    <row r="209" spans="32:99" s="234" customFormat="1" x14ac:dyDescent="0.3">
      <c r="AF209" s="239"/>
      <c r="CT209" s="239"/>
      <c r="CU209" s="239"/>
    </row>
    <row r="210" spans="32:99" s="234" customFormat="1" x14ac:dyDescent="0.3">
      <c r="AF210" s="239"/>
      <c r="CT210" s="239"/>
      <c r="CU210" s="239"/>
    </row>
    <row r="211" spans="32:99" s="234" customFormat="1" x14ac:dyDescent="0.3">
      <c r="AF211" s="239"/>
      <c r="CT211" s="239"/>
      <c r="CU211" s="239"/>
    </row>
    <row r="212" spans="32:99" s="234" customFormat="1" x14ac:dyDescent="0.3">
      <c r="AF212" s="239"/>
      <c r="CT212" s="239"/>
      <c r="CU212" s="239"/>
    </row>
    <row r="213" spans="32:99" s="234" customFormat="1" x14ac:dyDescent="0.3">
      <c r="AF213" s="239"/>
      <c r="CT213" s="239"/>
      <c r="CU213" s="239"/>
    </row>
    <row r="214" spans="32:99" s="234" customFormat="1" x14ac:dyDescent="0.3">
      <c r="AF214" s="239"/>
      <c r="CT214" s="239"/>
      <c r="CU214" s="239"/>
    </row>
    <row r="215" spans="32:99" s="234" customFormat="1" x14ac:dyDescent="0.3">
      <c r="AF215" s="239"/>
      <c r="CT215" s="239"/>
      <c r="CU215" s="239"/>
    </row>
    <row r="216" spans="32:99" s="234" customFormat="1" x14ac:dyDescent="0.3">
      <c r="AF216" s="239"/>
      <c r="CT216" s="239"/>
      <c r="CU216" s="239"/>
    </row>
    <row r="217" spans="32:99" s="234" customFormat="1" x14ac:dyDescent="0.3">
      <c r="AF217" s="239"/>
      <c r="CT217" s="239"/>
      <c r="CU217" s="239"/>
    </row>
    <row r="218" spans="32:99" s="234" customFormat="1" x14ac:dyDescent="0.3">
      <c r="AF218" s="239"/>
      <c r="CT218" s="239"/>
      <c r="CU218" s="239"/>
    </row>
    <row r="219" spans="32:99" s="234" customFormat="1" x14ac:dyDescent="0.3">
      <c r="AF219" s="239"/>
      <c r="CT219" s="239"/>
      <c r="CU219" s="239"/>
    </row>
    <row r="220" spans="32:99" s="234" customFormat="1" x14ac:dyDescent="0.3">
      <c r="AF220" s="239"/>
      <c r="CT220" s="239"/>
      <c r="CU220" s="239"/>
    </row>
    <row r="221" spans="32:99" s="234" customFormat="1" x14ac:dyDescent="0.3">
      <c r="AF221" s="239"/>
      <c r="CT221" s="239"/>
      <c r="CU221" s="239"/>
    </row>
    <row r="222" spans="32:99" s="234" customFormat="1" x14ac:dyDescent="0.3">
      <c r="AF222" s="239"/>
      <c r="CT222" s="239"/>
      <c r="CU222" s="239"/>
    </row>
    <row r="223" spans="32:99" s="234" customFormat="1" x14ac:dyDescent="0.3">
      <c r="AF223" s="239"/>
      <c r="CT223" s="239"/>
      <c r="CU223" s="239"/>
    </row>
    <row r="224" spans="32:99" s="234" customFormat="1" x14ac:dyDescent="0.3">
      <c r="AF224" s="239"/>
      <c r="CT224" s="239"/>
      <c r="CU224" s="239"/>
    </row>
    <row r="225" spans="32:99" s="234" customFormat="1" x14ac:dyDescent="0.3">
      <c r="AF225" s="239"/>
      <c r="CT225" s="239"/>
      <c r="CU225" s="239"/>
    </row>
    <row r="226" spans="32:99" s="234" customFormat="1" x14ac:dyDescent="0.3">
      <c r="AF226" s="239"/>
      <c r="CT226" s="239"/>
      <c r="CU226" s="239"/>
    </row>
    <row r="227" spans="32:99" s="234" customFormat="1" x14ac:dyDescent="0.3">
      <c r="AF227" s="239"/>
      <c r="CT227" s="239"/>
      <c r="CU227" s="239"/>
    </row>
    <row r="228" spans="32:99" s="234" customFormat="1" x14ac:dyDescent="0.3">
      <c r="AF228" s="239"/>
      <c r="CT228" s="239"/>
      <c r="CU228" s="239"/>
    </row>
    <row r="229" spans="32:99" s="234" customFormat="1" x14ac:dyDescent="0.3">
      <c r="AF229" s="239"/>
      <c r="CT229" s="239"/>
      <c r="CU229" s="239"/>
    </row>
    <row r="230" spans="32:99" s="234" customFormat="1" x14ac:dyDescent="0.3">
      <c r="AF230" s="239"/>
      <c r="CT230" s="239"/>
      <c r="CU230" s="239"/>
    </row>
    <row r="231" spans="32:99" s="234" customFormat="1" x14ac:dyDescent="0.3">
      <c r="AF231" s="239"/>
      <c r="CT231" s="239"/>
      <c r="CU231" s="239"/>
    </row>
    <row r="232" spans="32:99" s="234" customFormat="1" x14ac:dyDescent="0.3">
      <c r="AF232" s="239"/>
      <c r="CT232" s="239"/>
      <c r="CU232" s="239"/>
    </row>
    <row r="233" spans="32:99" s="234" customFormat="1" x14ac:dyDescent="0.3">
      <c r="AF233" s="239"/>
      <c r="CT233" s="239"/>
      <c r="CU233" s="239"/>
    </row>
    <row r="234" spans="32:99" s="234" customFormat="1" x14ac:dyDescent="0.3">
      <c r="AF234" s="239"/>
      <c r="CT234" s="239"/>
      <c r="CU234" s="239"/>
    </row>
  </sheetData>
  <mergeCells count="56">
    <mergeCell ref="C1:J1"/>
    <mergeCell ref="C5:AR6"/>
    <mergeCell ref="BL5:BN6"/>
    <mergeCell ref="BP5:DH6"/>
    <mergeCell ref="DJ5:DL6"/>
    <mergeCell ref="DR5:DT6"/>
    <mergeCell ref="DV5:DX6"/>
    <mergeCell ref="DZ5:EH6"/>
    <mergeCell ref="C7:E10"/>
    <mergeCell ref="BL7:BN10"/>
    <mergeCell ref="BP7:BR10"/>
    <mergeCell ref="DJ7:DL10"/>
    <mergeCell ref="DN7:DP10"/>
    <mergeCell ref="DR7:DT10"/>
    <mergeCell ref="DV7:DX10"/>
    <mergeCell ref="DN5:DP6"/>
    <mergeCell ref="DZ7:EB10"/>
    <mergeCell ref="EC7:EE10"/>
    <mergeCell ref="EF7:EH10"/>
    <mergeCell ref="F8:H10"/>
    <mergeCell ref="I8:K10"/>
    <mergeCell ref="L8:N10"/>
    <mergeCell ref="AM8:AO10"/>
    <mergeCell ref="AP8:AR10"/>
    <mergeCell ref="AS8:AU10"/>
    <mergeCell ref="BB8:BD10"/>
    <mergeCell ref="BE9:BG10"/>
    <mergeCell ref="BH9:BJ10"/>
    <mergeCell ref="O9:Q10"/>
    <mergeCell ref="R9:T10"/>
    <mergeCell ref="U9:Z9"/>
    <mergeCell ref="AA9:AL9"/>
    <mergeCell ref="AV9:AX10"/>
    <mergeCell ref="AY9:BA10"/>
    <mergeCell ref="U10:W10"/>
    <mergeCell ref="X10:Z10"/>
    <mergeCell ref="AA10:AC10"/>
    <mergeCell ref="AD10:AF10"/>
    <mergeCell ref="AG10:AI10"/>
    <mergeCell ref="AJ10:AL10"/>
    <mergeCell ref="CN8:DB8"/>
    <mergeCell ref="DC8:DE10"/>
    <mergeCell ref="DF8:DH10"/>
    <mergeCell ref="BS9:BU10"/>
    <mergeCell ref="BV9:BX10"/>
    <mergeCell ref="BY9:CA10"/>
    <mergeCell ref="CB9:CD10"/>
    <mergeCell ref="CE9:CG10"/>
    <mergeCell ref="CH9:CJ10"/>
    <mergeCell ref="CK9:CM10"/>
    <mergeCell ref="CN9:CP10"/>
    <mergeCell ref="CQ9:CS9"/>
    <mergeCell ref="CW9:CY10"/>
    <mergeCell ref="CQ10:CS10"/>
    <mergeCell ref="CT10:CV10"/>
    <mergeCell ref="CZ10:DB10"/>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Легенда</vt:lpstr>
      <vt:lpstr>Платежни трансакции - Број</vt:lpstr>
      <vt:lpstr>Платежни трансакции - Вреднoст</vt:lpstr>
      <vt:lpstr>Платежни трансакции - Број Нова</vt:lpstr>
      <vt:lpstr>Платежни трансакции - Вр. Нова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Maja Deleva</cp:lastModifiedBy>
  <cp:lastPrinted>2018-02-21T10:34:25Z</cp:lastPrinted>
  <dcterms:created xsi:type="dcterms:W3CDTF">2016-11-05T17:48:21Z</dcterms:created>
  <dcterms:modified xsi:type="dcterms:W3CDTF">2025-03-26T12:30:04Z</dcterms:modified>
</cp:coreProperties>
</file>